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mc:AlternateContent xmlns:mc="http://schemas.openxmlformats.org/markup-compatibility/2006">
    <mc:Choice Requires="x15">
      <x15ac:absPath xmlns:x15ac="http://schemas.microsoft.com/office/spreadsheetml/2010/11/ac" url="/Users/cleliabarbut/Desktop/Recherches/Partitions/Artec/"/>
    </mc:Choice>
  </mc:AlternateContent>
  <xr:revisionPtr revIDLastSave="0" documentId="8_{C2698934-7024-E048-B1D8-4271202F67B0}" xr6:coauthVersionLast="47" xr6:coauthVersionMax="47" xr10:uidLastSave="{00000000-0000-0000-0000-000000000000}"/>
  <bookViews>
    <workbookView xWindow="0" yWindow="740" windowWidth="29400" windowHeight="18380" xr2:uid="{00000000-000D-0000-FFFF-FFFF00000000}"/>
  </bookViews>
  <sheets>
    <sheet name="Budget total" sheetId="1" r:id="rId1"/>
    <sheet name="Détail - année 1" sheetId="2" r:id="rId2"/>
    <sheet name="Détail - année 2"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eL8Hf25A/TOx3InKdL0DBjBDJd1NOja6Nc/+Qh07dAc="/>
    </ext>
  </extLst>
</workbook>
</file>

<file path=xl/calcChain.xml><?xml version="1.0" encoding="utf-8"?>
<calcChain xmlns="http://schemas.openxmlformats.org/spreadsheetml/2006/main">
  <c r="C47" i="3" l="1"/>
  <c r="D44" i="3"/>
  <c r="D47" i="3" s="1"/>
  <c r="C44" i="3"/>
  <c r="D36" i="3"/>
  <c r="C36" i="3"/>
  <c r="D31" i="3"/>
  <c r="C31" i="3"/>
  <c r="D52" i="2"/>
  <c r="C52" i="2"/>
  <c r="D49" i="2"/>
  <c r="C49" i="2"/>
  <c r="D41" i="2"/>
  <c r="C41" i="2"/>
  <c r="D36" i="2"/>
  <c r="C36" i="2"/>
  <c r="D45" i="1"/>
  <c r="C45" i="1"/>
  <c r="D42" i="1"/>
  <c r="C42" i="1"/>
  <c r="D32" i="1"/>
  <c r="C32" i="1"/>
  <c r="D25" i="1"/>
  <c r="C25" i="1"/>
</calcChain>
</file>

<file path=xl/sharedStrings.xml><?xml version="1.0" encoding="utf-8"?>
<sst xmlns="http://schemas.openxmlformats.org/spreadsheetml/2006/main" count="199" uniqueCount="100">
  <si>
    <t>INTITULE DU PROJET :</t>
  </si>
  <si>
    <t>Awaiting Scores</t>
  </si>
  <si>
    <t>PORTEUR.SE DU PROJET :</t>
  </si>
  <si>
    <t>Clélia Barbut, Franck Apertet</t>
  </si>
  <si>
    <t>ANNEE :</t>
  </si>
  <si>
    <t xml:space="preserve"> 2025-26</t>
  </si>
  <si>
    <t>Dépenses éligibles</t>
  </si>
  <si>
    <t xml:space="preserve">Montant de l'aide demandée à ArTeC </t>
  </si>
  <si>
    <t>Co-financements</t>
  </si>
  <si>
    <t>Explication et justification de l'aide demandée</t>
  </si>
  <si>
    <t>Aide</t>
  </si>
  <si>
    <t>FONCTIONNEMENT</t>
  </si>
  <si>
    <t>Rémunération de prestation artistique</t>
  </si>
  <si>
    <t>Charte graphique protocolaire. Accompagnement durant les deux années par le travail graphique de l’artiste Achim Reichert, visant à problématiser visuellement l’ensemble de nos réalisations  et en traiter esthétiquement les données par la création d’une charte protocolaire et l’édition de pages numériques ou de posters. Devis joint en annexe</t>
  </si>
  <si>
    <t>Rémunération d'un artiste, d'un conférencier, d'un prestataire: coût libre (sur devis-facture ou GUSO)</t>
  </si>
  <si>
    <t>Commande de 6 protocoles d'artistes pour publication dans la newsletter d'ArTeC, à raison de 3 protocoles et de 500 euros par protocole</t>
  </si>
  <si>
    <r>
      <rPr>
        <sz val="10"/>
        <color theme="1"/>
        <rFont val="Calibri"/>
      </rPr>
      <t xml:space="preserve">Performance de plusieurs heures en conclusion du colloque </t>
    </r>
    <r>
      <rPr>
        <i/>
        <sz val="10"/>
        <color theme="1"/>
        <rFont val="Calibri"/>
      </rPr>
      <t xml:space="preserve">Désactiver les protocoles. </t>
    </r>
    <r>
      <rPr>
        <sz val="10"/>
        <color theme="1"/>
        <rFont val="Calibri"/>
      </rPr>
      <t>Cofinancée par AIAC</t>
    </r>
  </si>
  <si>
    <t>Honoraires Pierre Bal-Blanc pour le workshop sur les protocoles d’artistes élaborés sous des régimes autoritaires (année 2)</t>
  </si>
  <si>
    <t>Frais de mission (voyage, hébergement uniquement)</t>
  </si>
  <si>
    <t>Voyage AR Athènes-Paris + 6 nuits d'hôtel pour l'intervenant du workshop</t>
  </si>
  <si>
    <t>Frais de réception (prestation de traiteur ou restaurant sur bon de commande)</t>
  </si>
  <si>
    <t>Repas intervenant workshop (5 jours, 2 repas par jour)</t>
  </si>
  <si>
    <t>Stage</t>
  </si>
  <si>
    <t>2 mois de stage chaque année du programme, à raison de 600 euros/mois. Formation d'un·e étudiant·e à travers sa participation à la programmation et à la médiation des événements</t>
  </si>
  <si>
    <t>Coût moyen d'un mois de stage: 600 €</t>
  </si>
  <si>
    <t>Colloque Désactiver les protocoles (détail en année 1), partie cofinancée par AIAC</t>
  </si>
  <si>
    <t>Les prestataires des marchés publics étant très coûteux en ce qui concerne les voyages et hébergements, il convient d'estimer le coût de chaque prestation de cette nature en multipliant par deux les montants affichés sur les outils de recherche standard.</t>
  </si>
  <si>
    <t>Colloque Désactiver les protocoles (détail en année 1), partie cofinancée par MAMCS</t>
  </si>
  <si>
    <t>Séminaire "Protocoles et action politique" (détail en année 2)</t>
  </si>
  <si>
    <t>Restaurant pour les 6 séances du séminaire, à raison de 4/5 convives à chaque fois (année 2)</t>
  </si>
  <si>
    <t>JE "Activation et échec" : voyage et hébergement pris en charge par Paris 1</t>
  </si>
  <si>
    <t>Restaurant pour la JE Activation et échec, 10 personnes</t>
  </si>
  <si>
    <t>Sous-total Fonctionnement</t>
  </si>
  <si>
    <t>EQUIPEMENT (détailler chaque besoin)</t>
  </si>
  <si>
    <t>Toutes vos demandes d'achat de matériel supérieur à 350 €</t>
  </si>
  <si>
    <t>Equipement &gt; 350 euros</t>
  </si>
  <si>
    <t>Mise à disposition amphithéâtre pour colloque</t>
  </si>
  <si>
    <t>Mise à disposition amphithéâtre du Musée d'art moderne et contemporain de Strasbourg. Contribution du MAMCS</t>
  </si>
  <si>
    <t>Mise à disposition locaux pour workshop</t>
  </si>
  <si>
    <t>Mise à disposition locaux CNEAI pour le déroulé du workshop</t>
  </si>
  <si>
    <t>Sous-total Equipement</t>
  </si>
  <si>
    <t>PERSONNEL</t>
  </si>
  <si>
    <t>Rémunération intervenant.es extérieure.es (préciser le mode de rémunération souhaité, si possible)</t>
  </si>
  <si>
    <t>Rémunération des 13 intervenant·es prévu·es pour le colloque Désactiver les protocoles, à raison de 300 euros/intervention. Sur facture si possible.</t>
  </si>
  <si>
    <t>Autre tryp de contrat</t>
  </si>
  <si>
    <t>Rémunération technicien vidéo pour captation vidéo, prise en charge par le Centre Pompidou</t>
  </si>
  <si>
    <r>
      <rPr>
        <sz val="10"/>
        <color theme="1"/>
        <rFont val="Calibri"/>
      </rPr>
      <t xml:space="preserve">Rémunération de 6 intervenant·es, séminaire </t>
    </r>
    <r>
      <rPr>
        <i/>
        <sz val="10"/>
        <color theme="1"/>
        <rFont val="Calibri"/>
      </rPr>
      <t>Protocoles et action politique</t>
    </r>
    <r>
      <rPr>
        <sz val="10"/>
        <color theme="1"/>
        <rFont val="Calibri"/>
      </rPr>
      <t>, à raison de 300 euros/intervention. Sur facture si possible.</t>
    </r>
  </si>
  <si>
    <t>Rémunération de 6 intervenant·es, JE Activation et échec, à raison de 300 euros/intervention. Financement Paris 1 / Institut ACTE</t>
  </si>
  <si>
    <t>Sous-total Personnel</t>
  </si>
  <si>
    <t>TOTAL</t>
  </si>
  <si>
    <t>Charte graphique protocolaire. Accompagnement durant les deux années par le travail graphique de l’artiste Achim Reichert, visant à problématiser visuellement l’ensemble de nos réalisations  et en traiter esthétiquement les données par la création d’une charte protocolaire et l’édition de pages numériques ou de posters</t>
  </si>
  <si>
    <t>Commande de trois protocoles d'artistes pour publication dans la newsletter d'ArTeC, à raison de 500 euros par protocole</t>
  </si>
  <si>
    <r>
      <rPr>
        <sz val="10"/>
        <color theme="1"/>
        <rFont val="Calibri"/>
      </rPr>
      <t xml:space="preserve">Performance de plusieurs heures en conclusion du colloque </t>
    </r>
    <r>
      <rPr>
        <i/>
        <sz val="10"/>
        <color theme="1"/>
        <rFont val="Calibri"/>
      </rPr>
      <t xml:space="preserve">Désactiver les protocoles. </t>
    </r>
    <r>
      <rPr>
        <sz val="10"/>
        <color theme="1"/>
        <rFont val="Calibri"/>
      </rPr>
      <t>Partie cofinancée par AIAC</t>
    </r>
  </si>
  <si>
    <t>2 mois de stage, à raison de 600 euros/mois. Formation d'un·e étudiant·e à travers sa participation à la programmation et à la médiation des événements</t>
  </si>
  <si>
    <t>Voyage A/R Paris-Strasbourg + 2 nuits d'hôtel : Esther Ferrer, colloque Désactiver les protocoles</t>
  </si>
  <si>
    <t>Voyage A/R Paris-Strasbourg + 2 nuits d'hôtel : Pauline Chevalier,  colloque Désactiver les protocoles. Prise en charge par AIAC</t>
  </si>
  <si>
    <t>Voyage A/R Paris-Strasbourg + 2 nuits d'hôtel : Franck Leibovici,  colloque Désactiver les protocoles. Prise en charge par AIAC</t>
  </si>
  <si>
    <t>Voyage A/R Paris-Strasbourg + 2 nuits d'hôtel : Sara Martinetti, colloque Désactiver les protocoles</t>
  </si>
  <si>
    <t>Voyage A/R Marseille-Strasbourg + 2 nuits d'hôtel : Sophie Lapalu, colloque Désactiver les protocoles. Prise en charge par AIAC</t>
  </si>
  <si>
    <t>Voyage A/R Paris-Strasbourg + 2 nuits d'hôtel : Barbara Formis, colloque Désactiver les protocoles</t>
  </si>
  <si>
    <t>Voyage A/R Marseille-Strasbourg + 2 nuits d'hôtel : Elena Biserna, colloque Désactiver les protocoles. Prise en charge par AIAC</t>
  </si>
  <si>
    <t>Voyage A/R Valence-Strasbourg + 2 nuits d'hôtel : Johanna Renard, colloque Désactiver les protocoles</t>
  </si>
  <si>
    <t>Voyage A/R Paris-Strasbourg + 2 nuits d'hôtel : Jean-Baptiste Farkas, colloque Désactiver les protocoles</t>
  </si>
  <si>
    <t>Voyage A/R Paris-Strasbourg + 2 nuits d'hôtel : Béatrice Josse, colloque Désactiver les protocoles</t>
  </si>
  <si>
    <t>Voyage A/R Paris-Strasbourg + 2 nuits d'hôtel : Juliette Pollet, colloque Désactiver les protocoles</t>
  </si>
  <si>
    <t>Voyage AR Athènes-Paris + 2 nuits d'hôtel : Pierre Bal-Blanc, colloque Désactiver les protocoles</t>
  </si>
  <si>
    <t>Voyage A/Berlin-Strasbourg + 2 nuits d'hôtel : Mattin, colloque Désactiver les protocoles. Pris en charge par AIAC</t>
  </si>
  <si>
    <t>Voyage A/R Paris-Strasbourg + 2 nuits d'hôtel : Franck Apertet, colloque Désactiver les protocoles</t>
  </si>
  <si>
    <t>Voyage A/R Paris-Strasbourg + 2 nuits d'hôtel : Matthieu Saladin, colloque Désactiver les protocoles</t>
  </si>
  <si>
    <t>Voyage A/R Paris-Strasbourg + 2 nuits d'hôtel : Clélia Barbut, colloque Désactiver les protocoles</t>
  </si>
  <si>
    <t>Voyage A/R Paris-Strasbourg + 2 nuits d'hôtel : Achim Reichert, colloque Désactiver les protocoles</t>
  </si>
  <si>
    <t>Voyage A/R Paris-Strasbourg + 2 nuits d'hôtel : Simon Labbé, colloque Désactiver les protocoles</t>
  </si>
  <si>
    <r>
      <rPr>
        <sz val="10"/>
        <color theme="1"/>
        <rFont val="Calibri"/>
      </rPr>
      <t xml:space="preserve">Prestation traiteur performance pour le colloque </t>
    </r>
    <r>
      <rPr>
        <i/>
        <sz val="10"/>
        <color theme="1"/>
        <rFont val="Calibri"/>
      </rPr>
      <t>Désactiver les protocoles</t>
    </r>
  </si>
  <si>
    <r>
      <rPr>
        <sz val="10"/>
        <color theme="1"/>
        <rFont val="Calibri"/>
      </rPr>
      <t xml:space="preserve">Prestation traiteur performance pour le colloque </t>
    </r>
    <r>
      <rPr>
        <i/>
        <sz val="10"/>
        <color theme="1"/>
        <rFont val="Calibri"/>
      </rPr>
      <t>Désactiver les protocoles</t>
    </r>
    <r>
      <rPr>
        <sz val="10"/>
        <color theme="1"/>
        <rFont val="Calibri"/>
      </rPr>
      <t>, prise en charge par MAMCS</t>
    </r>
  </si>
  <si>
    <t>Espace pour colloque</t>
  </si>
  <si>
    <r>
      <rPr>
        <sz val="10"/>
        <color theme="1"/>
        <rFont val="Calibri"/>
      </rPr>
      <t xml:space="preserve">Rémunération des 13 intervenant·es prévu·es pour le colloque </t>
    </r>
    <r>
      <rPr>
        <i/>
        <sz val="10"/>
        <color theme="1"/>
        <rFont val="Calibri"/>
      </rPr>
      <t>Désactiver les protocoles</t>
    </r>
    <r>
      <rPr>
        <sz val="10"/>
        <color theme="1"/>
        <rFont val="Calibri"/>
      </rPr>
      <t>, à raison de 300 euros/intervention. Sur facture si possible.</t>
    </r>
  </si>
  <si>
    <t>Autre type de contrat</t>
  </si>
  <si>
    <t>Rémunération technicien vidéo, prise en charge par le Centre Pompidou</t>
  </si>
  <si>
    <t>Honoraires Pierre Bal-Blanc pour le workshop sur les protocoles d’artistes élaborés sous des régimes autoritaires</t>
  </si>
  <si>
    <t>Invité·e 1 du séminaire "Protocoles et action politique" : voyage et hébergement</t>
  </si>
  <si>
    <t>Invité·e 2 du séminaire "Protocoles et action politique" : voyage et hébergement</t>
  </si>
  <si>
    <t>Invité·e 3 du séminaire "Protocoles et action politique" : voyage et hébergement</t>
  </si>
  <si>
    <t>Invité·e 4 du séminaire "Protocoles et action politique" : voyage et hébergement</t>
  </si>
  <si>
    <t>Invité·e 5 du séminaire "Protocoles et action politique" : voyage et hébergement</t>
  </si>
  <si>
    <t>Invité·e 6 du séminaire "Protocoles et action politique" : voyage et hébergement</t>
  </si>
  <si>
    <t>Restaurant pour les 6 séances du séminaire, à raison de 4/5 convives à chaque fois.</t>
  </si>
  <si>
    <t>Invité·e 1 Frais de mission (voyage, hébergement uniquement)</t>
  </si>
  <si>
    <t>Invité·e 1 de la JE "Activation et échec" : voyage et hébergement pris en charge par Paris 1</t>
  </si>
  <si>
    <t>Invité·e 2 Frais de mission (voyage, hébergement uniquement)</t>
  </si>
  <si>
    <t>Invité·e 2 de la JE "Activation et échec" : voyage et hébergement pris en charge par Paris 1</t>
  </si>
  <si>
    <t>Invité·e 3 Frais de mission (voyage, hébergement uniquement)</t>
  </si>
  <si>
    <t>Invité·e 3 de la JE "Activation et échec" : voyage et hébergement pris en charge par Paris 1</t>
  </si>
  <si>
    <t>Invité·e 4 Frais de mission (voyage, hébergement uniquement)</t>
  </si>
  <si>
    <t>Invité·e 4 de la JE "Activation et échec" : voyage et hébergement pris en charge par Paris 1</t>
  </si>
  <si>
    <t>Invité·e 5 Frais de mission (voyage, hébergement uniquement)</t>
  </si>
  <si>
    <t>Invité·e 5 de la JE "Activation et échec" : voyage et hébergement pris en charge par Paris 1</t>
  </si>
  <si>
    <t>Invité·e 6 Frais de mission (voyage, hébergement uniquement)</t>
  </si>
  <si>
    <t>Invité·e 6 de la JE "Activation et échec" : voyage et hébergement pris en charge par Paris 1</t>
  </si>
  <si>
    <t>Mise à disposition locaux CNEAI pour le déroulé du workshop (1000 euros/jour pendant 5 jours)</t>
  </si>
  <si>
    <r>
      <rPr>
        <sz val="10"/>
        <color theme="1"/>
        <rFont val="Calibri"/>
      </rPr>
      <t xml:space="preserve">Rémunération de 6 intervenant·es, séminaire </t>
    </r>
    <r>
      <rPr>
        <i/>
        <sz val="10"/>
        <color theme="1"/>
        <rFont val="Calibri"/>
      </rPr>
      <t>Protocoles et action politique</t>
    </r>
    <r>
      <rPr>
        <sz val="10"/>
        <color theme="1"/>
        <rFont val="Calibri"/>
      </rPr>
      <t>, à raison de 300 euros/intervention. Sur facture si possible.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</si>
</sst>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2]\ #,##0"/>
    <numFmt numFmtId="165" formatCode="#,##0\ [$€-1]"/>
    <numFmt numFmtId="166" formatCode="[$-40C]General"/>
  </numFmts>
  <fonts count="21" x14ac:knownFonts="1">
    <font>
      <sz val="12"/>
      <color theme="1"/>
      <name val="Calibri"/>
      <scheme val="minor"/>
    </font>
    <font>
      <sz val="10"/>
      <color theme="1"/>
      <name val="Calibri"/>
    </font>
    <font>
      <sz val="12"/>
      <color rgb="FF000000"/>
      <name val="Arial"/>
    </font>
    <font>
      <sz val="11"/>
      <color rgb="FF000000"/>
      <name val="Arial"/>
    </font>
    <font>
      <sz val="11"/>
      <color rgb="FFC55A11"/>
      <name val="Arial"/>
    </font>
    <font>
      <b/>
      <sz val="12"/>
      <color theme="1"/>
      <name val="Calibri"/>
    </font>
    <font>
      <b/>
      <sz val="14"/>
      <color theme="1"/>
      <name val="Calibri"/>
    </font>
    <font>
      <b/>
      <sz val="10"/>
      <color theme="1"/>
      <name val="Calibri"/>
    </font>
    <font>
      <b/>
      <sz val="10"/>
      <color rgb="FF7030A0"/>
      <name val="Calibri"/>
    </font>
    <font>
      <sz val="11"/>
      <color theme="1"/>
      <name val="Calibri"/>
    </font>
    <font>
      <sz val="10"/>
      <color rgb="FF7030A0"/>
      <name val="Calibri"/>
    </font>
    <font>
      <sz val="10"/>
      <color rgb="FF000000"/>
      <name val="Calibri"/>
    </font>
    <font>
      <b/>
      <sz val="11"/>
      <color theme="1"/>
      <name val="Calibri"/>
    </font>
    <font>
      <sz val="11"/>
      <color rgb="FF000000"/>
      <name val="Calibri"/>
    </font>
    <font>
      <sz val="10"/>
      <color rgb="FFFF0000"/>
      <name val="Calibri"/>
    </font>
    <font>
      <b/>
      <sz val="12"/>
      <color rgb="FF2B3489"/>
      <name val="Calibri"/>
    </font>
    <font>
      <b/>
      <sz val="12"/>
      <color rgb="FF7030A0"/>
      <name val="Calibri"/>
    </font>
    <font>
      <sz val="10"/>
      <color theme="1"/>
      <name val="Calibri"/>
      <scheme val="minor"/>
    </font>
    <font>
      <sz val="12"/>
      <color rgb="FF7030A0"/>
      <name val="Calibri"/>
      <scheme val="minor"/>
    </font>
    <font>
      <sz val="12"/>
      <color theme="1"/>
      <name val="Calibri"/>
      <scheme val="minor"/>
    </font>
    <font>
      <i/>
      <sz val="10"/>
      <color theme="1"/>
      <name val="Calibri"/>
    </font>
  </fonts>
  <fills count="4">
    <fill>
      <patternFill patternType="none"/>
    </fill>
    <fill>
      <patternFill patternType="gray125"/>
    </fill>
    <fill>
      <patternFill patternType="solid">
        <fgColor rgb="FFD8D8D8"/>
        <bgColor rgb="FFD8D8D8"/>
      </patternFill>
    </fill>
    <fill>
      <patternFill patternType="solid">
        <fgColor rgb="FF6A9F96"/>
        <bgColor rgb="FF6A9F96"/>
      </patternFill>
    </fill>
  </fills>
  <borders count="8">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71">
    <xf numFmtId="0" fontId="0" fillId="0" borderId="0" xfId="0"/>
    <xf numFmtId="0" fontId="1" fillId="0" borderId="0" xfId="0" applyFont="1"/>
    <xf numFmtId="0" fontId="2" fillId="0" borderId="1" xfId="0" applyFont="1" applyBorder="1" applyAlignment="1">
      <alignment horizontal="right" vertical="center"/>
    </xf>
    <xf numFmtId="0" fontId="2" fillId="0" borderId="2" xfId="0" applyFont="1" applyBorder="1" applyAlignment="1">
      <alignment horizontal="center" vertical="center" wrapText="1"/>
    </xf>
    <xf numFmtId="0" fontId="2" fillId="0" borderId="3" xfId="0" applyFont="1" applyBorder="1" applyAlignment="1">
      <alignment horizontal="right" vertical="center"/>
    </xf>
    <xf numFmtId="0" fontId="2" fillId="0" borderId="4" xfId="0" applyFont="1" applyBorder="1" applyAlignment="1">
      <alignment horizontal="center" vertical="center" wrapText="1"/>
    </xf>
    <xf numFmtId="0" fontId="2" fillId="0" borderId="5" xfId="0" applyFont="1" applyBorder="1" applyAlignment="1">
      <alignment horizontal="right" vertical="center"/>
    </xf>
    <xf numFmtId="0" fontId="2" fillId="0" borderId="6" xfId="0" applyFont="1" applyBorder="1" applyAlignment="1">
      <alignment horizontal="center" vertical="center" wrapText="1"/>
    </xf>
    <xf numFmtId="0" fontId="3" fillId="0" borderId="0" xfId="0" applyFont="1" applyAlignment="1">
      <alignment vertical="center"/>
    </xf>
    <xf numFmtId="164" fontId="4" fillId="0" borderId="0" xfId="0" applyNumberFormat="1" applyFont="1" applyAlignment="1">
      <alignment horizontal="right" vertical="center" wrapText="1"/>
    </xf>
    <xf numFmtId="0" fontId="1" fillId="0" borderId="0" xfId="0" applyFont="1" applyAlignment="1">
      <alignment vertical="center"/>
    </xf>
    <xf numFmtId="0" fontId="5" fillId="2" borderId="7" xfId="0" applyFont="1" applyFill="1" applyBorder="1" applyAlignment="1">
      <alignment horizontal="center" vertical="center"/>
    </xf>
    <xf numFmtId="0" fontId="5" fillId="2" borderId="7" xfId="0" applyFont="1" applyFill="1" applyBorder="1" applyAlignment="1">
      <alignment horizontal="center" vertical="center" wrapText="1"/>
    </xf>
    <xf numFmtId="0" fontId="6" fillId="2" borderId="7" xfId="0" applyFont="1" applyFill="1" applyBorder="1" applyAlignment="1">
      <alignment vertical="center"/>
    </xf>
    <xf numFmtId="0" fontId="7" fillId="0" borderId="7" xfId="0" applyFont="1" applyBorder="1" applyAlignment="1">
      <alignment horizontal="center"/>
    </xf>
    <xf numFmtId="0" fontId="8" fillId="0" borderId="7" xfId="0" applyFont="1" applyBorder="1" applyAlignment="1">
      <alignment horizontal="center"/>
    </xf>
    <xf numFmtId="0" fontId="7" fillId="0" borderId="7" xfId="0" applyFont="1" applyBorder="1" applyAlignment="1">
      <alignment horizontal="center" vertical="center"/>
    </xf>
    <xf numFmtId="0" fontId="1" fillId="0" borderId="7" xfId="0" applyFont="1" applyBorder="1"/>
    <xf numFmtId="0" fontId="5" fillId="3" borderId="7" xfId="0" applyFont="1" applyFill="1" applyBorder="1" applyAlignment="1">
      <alignment horizontal="center"/>
    </xf>
    <xf numFmtId="0" fontId="7" fillId="3" borderId="7" xfId="0" applyFont="1" applyFill="1" applyBorder="1" applyAlignment="1">
      <alignment horizontal="center"/>
    </xf>
    <xf numFmtId="0" fontId="8" fillId="3" borderId="7" xfId="0" applyFont="1" applyFill="1" applyBorder="1" applyAlignment="1">
      <alignment horizontal="center"/>
    </xf>
    <xf numFmtId="0" fontId="7" fillId="3" borderId="7" xfId="0" applyFont="1" applyFill="1" applyBorder="1" applyAlignment="1">
      <alignment horizontal="center" vertical="center"/>
    </xf>
    <xf numFmtId="0" fontId="9" fillId="0" borderId="7" xfId="0" applyFont="1" applyBorder="1" applyAlignment="1">
      <alignment horizontal="left"/>
    </xf>
    <xf numFmtId="165" fontId="1" fillId="0" borderId="7" xfId="0" applyNumberFormat="1" applyFont="1" applyBorder="1" applyAlignment="1">
      <alignment horizontal="left"/>
    </xf>
    <xf numFmtId="165" fontId="10" fillId="0" borderId="7" xfId="0" applyNumberFormat="1" applyFont="1" applyBorder="1" applyAlignment="1">
      <alignment horizontal="left"/>
    </xf>
    <xf numFmtId="0" fontId="1" fillId="0" borderId="7" xfId="0" applyFont="1" applyBorder="1" applyAlignment="1">
      <alignment horizontal="left" vertical="center" wrapText="1"/>
    </xf>
    <xf numFmtId="0" fontId="9" fillId="0" borderId="7" xfId="0" applyFont="1" applyBorder="1" applyAlignment="1">
      <alignment wrapText="1"/>
    </xf>
    <xf numFmtId="0" fontId="9" fillId="0" borderId="7" xfId="0" applyFont="1" applyBorder="1"/>
    <xf numFmtId="0" fontId="9" fillId="0" borderId="7" xfId="0" applyFont="1" applyBorder="1" applyAlignment="1">
      <alignment horizontal="left" wrapText="1"/>
    </xf>
    <xf numFmtId="165" fontId="1" fillId="0" borderId="7" xfId="0" applyNumberFormat="1" applyFont="1" applyBorder="1" applyAlignment="1">
      <alignment horizontal="left" wrapText="1"/>
    </xf>
    <xf numFmtId="165" fontId="10" fillId="0" borderId="7" xfId="0" applyNumberFormat="1" applyFont="1" applyBorder="1" applyAlignment="1">
      <alignment horizontal="left" wrapText="1"/>
    </xf>
    <xf numFmtId="0" fontId="1" fillId="0" borderId="7" xfId="0" applyFont="1" applyBorder="1" applyAlignment="1">
      <alignment horizontal="left" vertical="center"/>
    </xf>
    <xf numFmtId="0" fontId="11" fillId="0" borderId="7" xfId="0" applyFont="1" applyBorder="1" applyAlignment="1">
      <alignment horizontal="left"/>
    </xf>
    <xf numFmtId="0" fontId="12" fillId="0" borderId="7" xfId="0" applyFont="1" applyBorder="1" applyAlignment="1">
      <alignment horizontal="left"/>
    </xf>
    <xf numFmtId="165" fontId="7" fillId="0" borderId="7" xfId="0" applyNumberFormat="1" applyFont="1" applyBorder="1" applyAlignment="1">
      <alignment horizontal="left"/>
    </xf>
    <xf numFmtId="165" fontId="8" fillId="0" borderId="7" xfId="0" applyNumberFormat="1" applyFont="1" applyBorder="1" applyAlignment="1">
      <alignment horizontal="left"/>
    </xf>
    <xf numFmtId="0" fontId="7" fillId="0" borderId="7" xfId="0" applyFont="1" applyBorder="1" applyAlignment="1">
      <alignment horizontal="left"/>
    </xf>
    <xf numFmtId="165" fontId="1" fillId="3" borderId="7" xfId="0" applyNumberFormat="1" applyFont="1" applyFill="1" applyBorder="1" applyAlignment="1">
      <alignment horizontal="left"/>
    </xf>
    <xf numFmtId="165" fontId="10" fillId="3" borderId="7" xfId="0" applyNumberFormat="1" applyFont="1" applyFill="1" applyBorder="1" applyAlignment="1">
      <alignment horizontal="left"/>
    </xf>
    <xf numFmtId="0" fontId="1" fillId="3" borderId="7" xfId="0" applyFont="1" applyFill="1" applyBorder="1" applyAlignment="1">
      <alignment horizontal="left" vertical="center"/>
    </xf>
    <xf numFmtId="0" fontId="1" fillId="0" borderId="7" xfId="0" applyFont="1" applyBorder="1" applyAlignment="1">
      <alignment horizontal="left"/>
    </xf>
    <xf numFmtId="0" fontId="1" fillId="0" borderId="7" xfId="0" applyFont="1" applyBorder="1" applyAlignment="1">
      <alignment horizontal="left" wrapText="1"/>
    </xf>
    <xf numFmtId="166" fontId="13" fillId="0" borderId="7" xfId="0" applyNumberFormat="1" applyFont="1" applyBorder="1" applyAlignment="1">
      <alignment wrapText="1"/>
    </xf>
    <xf numFmtId="0" fontId="1" fillId="0" borderId="7" xfId="0" applyFont="1" applyBorder="1" applyAlignment="1">
      <alignment horizontal="left" vertical="top" wrapText="1"/>
    </xf>
    <xf numFmtId="165" fontId="14" fillId="0" borderId="7" xfId="0" applyNumberFormat="1" applyFont="1" applyBorder="1" applyAlignment="1">
      <alignment horizontal="left"/>
    </xf>
    <xf numFmtId="0" fontId="1" fillId="0" borderId="7" xfId="0" applyFont="1" applyBorder="1" applyAlignment="1">
      <alignment horizontal="left" vertical="top"/>
    </xf>
    <xf numFmtId="0" fontId="10" fillId="0" borderId="7" xfId="0" applyFont="1" applyBorder="1"/>
    <xf numFmtId="0" fontId="15" fillId="0" borderId="7" xfId="0" applyFont="1" applyBorder="1"/>
    <xf numFmtId="165" fontId="15" fillId="0" borderId="7" xfId="0" applyNumberFormat="1" applyFont="1" applyBorder="1" applyAlignment="1">
      <alignment horizontal="left"/>
    </xf>
    <xf numFmtId="165" fontId="16" fillId="0" borderId="7" xfId="0" applyNumberFormat="1" applyFont="1" applyBorder="1" applyAlignment="1">
      <alignment horizontal="left"/>
    </xf>
    <xf numFmtId="165" fontId="1" fillId="0" borderId="0" xfId="0" applyNumberFormat="1" applyFont="1" applyAlignment="1">
      <alignment horizontal="left"/>
    </xf>
    <xf numFmtId="0" fontId="13" fillId="0" borderId="7" xfId="0" applyFont="1" applyBorder="1"/>
    <xf numFmtId="165" fontId="10" fillId="0" borderId="0" xfId="0" applyNumberFormat="1" applyFont="1" applyAlignment="1">
      <alignment horizontal="left"/>
    </xf>
    <xf numFmtId="165" fontId="17" fillId="0" borderId="7" xfId="0" applyNumberFormat="1" applyFont="1" applyBorder="1" applyAlignment="1">
      <alignment horizontal="left"/>
    </xf>
    <xf numFmtId="0" fontId="18" fillId="0" borderId="7" xfId="0" applyFont="1" applyBorder="1"/>
    <xf numFmtId="0" fontId="7" fillId="0" borderId="7" xfId="0" applyFont="1" applyBorder="1" applyAlignment="1">
      <alignment horizontal="left" vertical="center"/>
    </xf>
    <xf numFmtId="0" fontId="7" fillId="3" borderId="7" xfId="0" applyFont="1" applyFill="1" applyBorder="1" applyAlignment="1">
      <alignment horizontal="left" vertical="center"/>
    </xf>
    <xf numFmtId="0" fontId="19" fillId="0" borderId="7" xfId="0" applyFont="1" applyBorder="1"/>
    <xf numFmtId="0" fontId="12" fillId="0" borderId="7" xfId="0" applyFont="1" applyBorder="1" applyAlignment="1">
      <alignment horizontal="left" wrapText="1"/>
    </xf>
    <xf numFmtId="0" fontId="7" fillId="0" borderId="7" xfId="0" applyFont="1" applyBorder="1" applyAlignment="1">
      <alignment horizontal="center" wrapText="1"/>
    </xf>
    <xf numFmtId="165" fontId="7" fillId="0" borderId="7" xfId="0" applyNumberFormat="1" applyFont="1" applyBorder="1" applyAlignment="1">
      <alignment horizontal="center"/>
    </xf>
    <xf numFmtId="165" fontId="8" fillId="0" borderId="7" xfId="0" applyNumberFormat="1" applyFont="1" applyBorder="1" applyAlignment="1">
      <alignment horizontal="center"/>
    </xf>
    <xf numFmtId="165" fontId="7" fillId="3" borderId="7" xfId="0" applyNumberFormat="1" applyFont="1" applyFill="1" applyBorder="1" applyAlignment="1">
      <alignment horizontal="center"/>
    </xf>
    <xf numFmtId="165" fontId="8" fillId="3" borderId="7" xfId="0" applyNumberFormat="1" applyFont="1" applyFill="1" applyBorder="1" applyAlignment="1">
      <alignment horizontal="center"/>
    </xf>
    <xf numFmtId="0" fontId="1" fillId="0" borderId="7" xfId="0" applyFont="1" applyBorder="1" applyAlignment="1">
      <alignment vertical="top" wrapText="1"/>
    </xf>
    <xf numFmtId="0" fontId="1" fillId="0" borderId="7" xfId="0" applyFont="1" applyBorder="1" applyAlignment="1">
      <alignment vertical="top"/>
    </xf>
    <xf numFmtId="0" fontId="1" fillId="0" borderId="7" xfId="0" applyFont="1" applyBorder="1" applyAlignment="1">
      <alignment wrapText="1"/>
    </xf>
    <xf numFmtId="165" fontId="7" fillId="3" borderId="7" xfId="0" applyNumberFormat="1" applyFont="1" applyFill="1" applyBorder="1" applyAlignment="1">
      <alignment horizontal="left"/>
    </xf>
    <xf numFmtId="165" fontId="8" fillId="3" borderId="7" xfId="0" applyNumberFormat="1" applyFont="1" applyFill="1" applyBorder="1" applyAlignment="1">
      <alignment horizontal="left"/>
    </xf>
    <xf numFmtId="0" fontId="1" fillId="0" borderId="7" xfId="0" applyFont="1" applyBorder="1" applyAlignment="1">
      <alignment horizontal="center" vertical="center"/>
    </xf>
    <xf numFmtId="0" fontId="1" fillId="3" borderId="7"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171450</xdr:colOff>
      <xdr:row>1</xdr:row>
      <xdr:rowOff>0</xdr:rowOff>
    </xdr:from>
    <xdr:ext cx="2524125" cy="790575"/>
    <xdr:pic>
      <xdr:nvPicPr>
        <xdr:cNvPr id="2" name="image2.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171450</xdr:colOff>
      <xdr:row>1</xdr:row>
      <xdr:rowOff>0</xdr:rowOff>
    </xdr:from>
    <xdr:ext cx="2714625" cy="790575"/>
    <xdr:pic>
      <xdr:nvPicPr>
        <xdr:cNvPr id="3" name="image2.jp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171450</xdr:colOff>
      <xdr:row>1</xdr:row>
      <xdr:rowOff>0</xdr:rowOff>
    </xdr:from>
    <xdr:ext cx="2676525" cy="790575"/>
    <xdr:pic>
      <xdr:nvPicPr>
        <xdr:cNvPr id="4" name="image1.jpg">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xdr:col>
      <xdr:colOff>171450</xdr:colOff>
      <xdr:row>1</xdr:row>
      <xdr:rowOff>0</xdr:rowOff>
    </xdr:from>
    <xdr:ext cx="2714625" cy="790575"/>
    <xdr:pic>
      <xdr:nvPicPr>
        <xdr:cNvPr id="5" name="image2.jpg">
          <a:extLst>
            <a:ext uri="{FF2B5EF4-FFF2-40B4-BE49-F238E27FC236}">
              <a16:creationId xmlns:a16="http://schemas.microsoft.com/office/drawing/2014/main" id="{00000000-0008-0000-0000-000005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171450</xdr:colOff>
      <xdr:row>1</xdr:row>
      <xdr:rowOff>0</xdr:rowOff>
    </xdr:from>
    <xdr:ext cx="2676525" cy="790575"/>
    <xdr:pic>
      <xdr:nvPicPr>
        <xdr:cNvPr id="6" name="image1.jpg">
          <a:extLst>
            <a:ext uri="{FF2B5EF4-FFF2-40B4-BE49-F238E27FC236}">
              <a16:creationId xmlns:a16="http://schemas.microsoft.com/office/drawing/2014/main" id="{00000000-0008-0000-0000-000006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xdr:col>
      <xdr:colOff>171450</xdr:colOff>
      <xdr:row>1</xdr:row>
      <xdr:rowOff>0</xdr:rowOff>
    </xdr:from>
    <xdr:ext cx="2714625" cy="790575"/>
    <xdr:pic>
      <xdr:nvPicPr>
        <xdr:cNvPr id="7" name="image2.jpg">
          <a:extLst>
            <a:ext uri="{FF2B5EF4-FFF2-40B4-BE49-F238E27FC236}">
              <a16:creationId xmlns:a16="http://schemas.microsoft.com/office/drawing/2014/main" id="{00000000-0008-0000-0000-000007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171450</xdr:colOff>
      <xdr:row>1</xdr:row>
      <xdr:rowOff>0</xdr:rowOff>
    </xdr:from>
    <xdr:ext cx="2676525" cy="790575"/>
    <xdr:pic>
      <xdr:nvPicPr>
        <xdr:cNvPr id="8" name="image1.jpg">
          <a:extLst>
            <a:ext uri="{FF2B5EF4-FFF2-40B4-BE49-F238E27FC236}">
              <a16:creationId xmlns:a16="http://schemas.microsoft.com/office/drawing/2014/main" id="{00000000-0008-0000-0000-000008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171450</xdr:colOff>
      <xdr:row>1</xdr:row>
      <xdr:rowOff>0</xdr:rowOff>
    </xdr:from>
    <xdr:ext cx="2676525" cy="790575"/>
    <xdr:pic>
      <xdr:nvPicPr>
        <xdr:cNvPr id="2" name="image1.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171450</xdr:colOff>
      <xdr:row>1</xdr:row>
      <xdr:rowOff>0</xdr:rowOff>
    </xdr:from>
    <xdr:ext cx="2714625" cy="790575"/>
    <xdr:pic>
      <xdr:nvPicPr>
        <xdr:cNvPr id="3" name="image2.jp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xdr:col>
      <xdr:colOff>171450</xdr:colOff>
      <xdr:row>1</xdr:row>
      <xdr:rowOff>0</xdr:rowOff>
    </xdr:from>
    <xdr:ext cx="2676525" cy="790575"/>
    <xdr:pic>
      <xdr:nvPicPr>
        <xdr:cNvPr id="4" name="image1.jpg">
          <a:extLst>
            <a:ext uri="{FF2B5EF4-FFF2-40B4-BE49-F238E27FC236}">
              <a16:creationId xmlns:a16="http://schemas.microsoft.com/office/drawing/2014/main" id="{00000000-0008-0000-0100-000004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171450</xdr:colOff>
      <xdr:row>1</xdr:row>
      <xdr:rowOff>0</xdr:rowOff>
    </xdr:from>
    <xdr:ext cx="2524125" cy="790575"/>
    <xdr:pic>
      <xdr:nvPicPr>
        <xdr:cNvPr id="5" name="image2.jpg">
          <a:extLst>
            <a:ext uri="{FF2B5EF4-FFF2-40B4-BE49-F238E27FC236}">
              <a16:creationId xmlns:a16="http://schemas.microsoft.com/office/drawing/2014/main" id="{00000000-0008-0000-0100-000005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xdr:col>
      <xdr:colOff>171450</xdr:colOff>
      <xdr:row>1</xdr:row>
      <xdr:rowOff>0</xdr:rowOff>
    </xdr:from>
    <xdr:ext cx="2714625" cy="790575"/>
    <xdr:pic>
      <xdr:nvPicPr>
        <xdr:cNvPr id="6" name="image2.jpg">
          <a:extLst>
            <a:ext uri="{FF2B5EF4-FFF2-40B4-BE49-F238E27FC236}">
              <a16:creationId xmlns:a16="http://schemas.microsoft.com/office/drawing/2014/main" id="{00000000-0008-0000-0100-000006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xdr:col>
      <xdr:colOff>171450</xdr:colOff>
      <xdr:row>1</xdr:row>
      <xdr:rowOff>0</xdr:rowOff>
    </xdr:from>
    <xdr:ext cx="2676525" cy="790575"/>
    <xdr:pic>
      <xdr:nvPicPr>
        <xdr:cNvPr id="7" name="image1.jpg">
          <a:extLst>
            <a:ext uri="{FF2B5EF4-FFF2-40B4-BE49-F238E27FC236}">
              <a16:creationId xmlns:a16="http://schemas.microsoft.com/office/drawing/2014/main" id="{00000000-0008-0000-0100-000007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171450</xdr:colOff>
      <xdr:row>1</xdr:row>
      <xdr:rowOff>0</xdr:rowOff>
    </xdr:from>
    <xdr:ext cx="2714625" cy="790575"/>
    <xdr:pic>
      <xdr:nvPicPr>
        <xdr:cNvPr id="8" name="image2.jpg">
          <a:extLst>
            <a:ext uri="{FF2B5EF4-FFF2-40B4-BE49-F238E27FC236}">
              <a16:creationId xmlns:a16="http://schemas.microsoft.com/office/drawing/2014/main" id="{00000000-0008-0000-0100-000008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xdr:col>
      <xdr:colOff>171450</xdr:colOff>
      <xdr:row>1</xdr:row>
      <xdr:rowOff>0</xdr:rowOff>
    </xdr:from>
    <xdr:ext cx="2676525" cy="790575"/>
    <xdr:pic>
      <xdr:nvPicPr>
        <xdr:cNvPr id="9" name="image1.jpg">
          <a:extLst>
            <a:ext uri="{FF2B5EF4-FFF2-40B4-BE49-F238E27FC236}">
              <a16:creationId xmlns:a16="http://schemas.microsoft.com/office/drawing/2014/main" id="{00000000-0008-0000-0100-000009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171450</xdr:colOff>
      <xdr:row>1</xdr:row>
      <xdr:rowOff>0</xdr:rowOff>
    </xdr:from>
    <xdr:ext cx="2714625" cy="790575"/>
    <xdr:pic>
      <xdr:nvPicPr>
        <xdr:cNvPr id="10" name="image2.jpg">
          <a:extLst>
            <a:ext uri="{FF2B5EF4-FFF2-40B4-BE49-F238E27FC236}">
              <a16:creationId xmlns:a16="http://schemas.microsoft.com/office/drawing/2014/main" id="{00000000-0008-0000-0100-00000A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xdr:col>
      <xdr:colOff>171450</xdr:colOff>
      <xdr:row>1</xdr:row>
      <xdr:rowOff>0</xdr:rowOff>
    </xdr:from>
    <xdr:ext cx="2676525" cy="790575"/>
    <xdr:pic>
      <xdr:nvPicPr>
        <xdr:cNvPr id="11" name="image1.jpg">
          <a:extLst>
            <a:ext uri="{FF2B5EF4-FFF2-40B4-BE49-F238E27FC236}">
              <a16:creationId xmlns:a16="http://schemas.microsoft.com/office/drawing/2014/main" id="{00000000-0008-0000-0100-00000B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171450</xdr:colOff>
      <xdr:row>1</xdr:row>
      <xdr:rowOff>0</xdr:rowOff>
    </xdr:from>
    <xdr:ext cx="2714625" cy="790575"/>
    <xdr:pic>
      <xdr:nvPicPr>
        <xdr:cNvPr id="2" name="image2.jp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171450</xdr:colOff>
      <xdr:row>1</xdr:row>
      <xdr:rowOff>0</xdr:rowOff>
    </xdr:from>
    <xdr:ext cx="2676525" cy="790575"/>
    <xdr:pic>
      <xdr:nvPicPr>
        <xdr:cNvPr id="3" name="image1.jpg">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xdr:col>
      <xdr:colOff>171450</xdr:colOff>
      <xdr:row>1</xdr:row>
      <xdr:rowOff>0</xdr:rowOff>
    </xdr:from>
    <xdr:ext cx="2714625" cy="790575"/>
    <xdr:pic>
      <xdr:nvPicPr>
        <xdr:cNvPr id="4" name="image2.jpg">
          <a:extLst>
            <a:ext uri="{FF2B5EF4-FFF2-40B4-BE49-F238E27FC236}">
              <a16:creationId xmlns:a16="http://schemas.microsoft.com/office/drawing/2014/main" id="{00000000-0008-0000-0200-000004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171450</xdr:colOff>
      <xdr:row>1</xdr:row>
      <xdr:rowOff>0</xdr:rowOff>
    </xdr:from>
    <xdr:ext cx="2676525" cy="790575"/>
    <xdr:pic>
      <xdr:nvPicPr>
        <xdr:cNvPr id="5" name="image1.jpg">
          <a:extLst>
            <a:ext uri="{FF2B5EF4-FFF2-40B4-BE49-F238E27FC236}">
              <a16:creationId xmlns:a16="http://schemas.microsoft.com/office/drawing/2014/main" id="{00000000-0008-0000-0200-000005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xdr:col>
      <xdr:colOff>171450</xdr:colOff>
      <xdr:row>1</xdr:row>
      <xdr:rowOff>0</xdr:rowOff>
    </xdr:from>
    <xdr:ext cx="2524125" cy="790575"/>
    <xdr:pic>
      <xdr:nvPicPr>
        <xdr:cNvPr id="6" name="image2.jpg">
          <a:extLst>
            <a:ext uri="{FF2B5EF4-FFF2-40B4-BE49-F238E27FC236}">
              <a16:creationId xmlns:a16="http://schemas.microsoft.com/office/drawing/2014/main" id="{00000000-0008-0000-0200-000006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171450</xdr:colOff>
      <xdr:row>1</xdr:row>
      <xdr:rowOff>0</xdr:rowOff>
    </xdr:from>
    <xdr:ext cx="2714625" cy="790575"/>
    <xdr:pic>
      <xdr:nvPicPr>
        <xdr:cNvPr id="7" name="image2.jpg">
          <a:extLst>
            <a:ext uri="{FF2B5EF4-FFF2-40B4-BE49-F238E27FC236}">
              <a16:creationId xmlns:a16="http://schemas.microsoft.com/office/drawing/2014/main" id="{00000000-0008-0000-0200-000007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171450</xdr:colOff>
      <xdr:row>1</xdr:row>
      <xdr:rowOff>0</xdr:rowOff>
    </xdr:from>
    <xdr:ext cx="2676525" cy="790575"/>
    <xdr:pic>
      <xdr:nvPicPr>
        <xdr:cNvPr id="8" name="image1.jpg">
          <a:extLst>
            <a:ext uri="{FF2B5EF4-FFF2-40B4-BE49-F238E27FC236}">
              <a16:creationId xmlns:a16="http://schemas.microsoft.com/office/drawing/2014/main" id="{00000000-0008-0000-0200-000008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xdr:col>
      <xdr:colOff>171450</xdr:colOff>
      <xdr:row>1</xdr:row>
      <xdr:rowOff>0</xdr:rowOff>
    </xdr:from>
    <xdr:ext cx="2714625" cy="790575"/>
    <xdr:pic>
      <xdr:nvPicPr>
        <xdr:cNvPr id="9" name="image2.jpg">
          <a:extLst>
            <a:ext uri="{FF2B5EF4-FFF2-40B4-BE49-F238E27FC236}">
              <a16:creationId xmlns:a16="http://schemas.microsoft.com/office/drawing/2014/main" id="{00000000-0008-0000-0200-000009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171450</xdr:colOff>
      <xdr:row>1</xdr:row>
      <xdr:rowOff>0</xdr:rowOff>
    </xdr:from>
    <xdr:ext cx="2676525" cy="790575"/>
    <xdr:pic>
      <xdr:nvPicPr>
        <xdr:cNvPr id="10" name="image1.jpg">
          <a:extLst>
            <a:ext uri="{FF2B5EF4-FFF2-40B4-BE49-F238E27FC236}">
              <a16:creationId xmlns:a16="http://schemas.microsoft.com/office/drawing/2014/main" id="{00000000-0008-0000-0200-00000A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xdr:col>
      <xdr:colOff>171450</xdr:colOff>
      <xdr:row>1</xdr:row>
      <xdr:rowOff>0</xdr:rowOff>
    </xdr:from>
    <xdr:ext cx="2714625" cy="790575"/>
    <xdr:pic>
      <xdr:nvPicPr>
        <xdr:cNvPr id="11" name="image2.jpg">
          <a:extLst>
            <a:ext uri="{FF2B5EF4-FFF2-40B4-BE49-F238E27FC236}">
              <a16:creationId xmlns:a16="http://schemas.microsoft.com/office/drawing/2014/main" id="{00000000-0008-0000-0200-00000B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171450</xdr:colOff>
      <xdr:row>1</xdr:row>
      <xdr:rowOff>0</xdr:rowOff>
    </xdr:from>
    <xdr:ext cx="2676525" cy="790575"/>
    <xdr:pic>
      <xdr:nvPicPr>
        <xdr:cNvPr id="12" name="image1.jpg">
          <a:extLst>
            <a:ext uri="{FF2B5EF4-FFF2-40B4-BE49-F238E27FC236}">
              <a16:creationId xmlns:a16="http://schemas.microsoft.com/office/drawing/2014/main" id="{00000000-0008-0000-0200-00000C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8"/>
  <sheetViews>
    <sheetView tabSelected="1" workbookViewId="0"/>
  </sheetViews>
  <sheetFormatPr baseColWidth="10" defaultColWidth="11.1640625" defaultRowHeight="15" customHeight="1" x14ac:dyDescent="0.2"/>
  <cols>
    <col min="1" max="1" width="11.5" customWidth="1"/>
    <col min="2" max="2" width="43.83203125" customWidth="1"/>
    <col min="3" max="3" width="26.83203125" customWidth="1"/>
    <col min="4" max="4" width="25.83203125" customWidth="1"/>
    <col min="5" max="5" width="60.5" customWidth="1"/>
    <col min="6" max="6" width="11.5" customWidth="1"/>
    <col min="7" max="7" width="52.5" customWidth="1"/>
    <col min="8" max="26" width="11.5" customWidth="1"/>
  </cols>
  <sheetData>
    <row r="1" spans="1:26" ht="13.5" customHeight="1" x14ac:dyDescent="0.2">
      <c r="A1" s="1"/>
      <c r="B1" s="1"/>
      <c r="C1" s="1"/>
      <c r="D1" s="1"/>
      <c r="E1" s="1"/>
      <c r="F1" s="1"/>
      <c r="G1" s="1"/>
      <c r="H1" s="1"/>
      <c r="I1" s="1"/>
      <c r="J1" s="1"/>
      <c r="K1" s="1"/>
      <c r="L1" s="1"/>
      <c r="M1" s="1"/>
      <c r="N1" s="1"/>
      <c r="O1" s="1"/>
      <c r="P1" s="1"/>
      <c r="Q1" s="1"/>
      <c r="R1" s="1"/>
      <c r="S1" s="1"/>
      <c r="T1" s="1"/>
      <c r="U1" s="1"/>
      <c r="V1" s="1"/>
      <c r="W1" s="1"/>
      <c r="X1" s="1"/>
      <c r="Y1" s="1"/>
      <c r="Z1" s="1"/>
    </row>
    <row r="2" spans="1:26" ht="13.5" customHeight="1" x14ac:dyDescent="0.2">
      <c r="A2" s="1"/>
      <c r="B2" s="1"/>
      <c r="C2" s="1"/>
      <c r="D2" s="1"/>
      <c r="E2" s="1"/>
      <c r="F2" s="1"/>
      <c r="G2" s="1"/>
      <c r="H2" s="1"/>
      <c r="I2" s="1"/>
      <c r="J2" s="1"/>
      <c r="K2" s="1"/>
      <c r="L2" s="1"/>
      <c r="M2" s="1"/>
      <c r="N2" s="1"/>
      <c r="O2" s="1"/>
      <c r="P2" s="1"/>
      <c r="Q2" s="1"/>
      <c r="R2" s="1"/>
      <c r="S2" s="1"/>
      <c r="T2" s="1"/>
      <c r="U2" s="1"/>
      <c r="V2" s="1"/>
      <c r="W2" s="1"/>
      <c r="X2" s="1"/>
      <c r="Y2" s="1"/>
      <c r="Z2" s="1"/>
    </row>
    <row r="3" spans="1:26" ht="13.5" customHeight="1" x14ac:dyDescent="0.2">
      <c r="A3" s="1"/>
      <c r="B3" s="1"/>
      <c r="C3" s="2" t="s">
        <v>0</v>
      </c>
      <c r="D3" s="3" t="s">
        <v>1</v>
      </c>
      <c r="E3" s="1"/>
      <c r="F3" s="1"/>
      <c r="G3" s="1"/>
      <c r="H3" s="1"/>
      <c r="I3" s="1"/>
      <c r="J3" s="1"/>
      <c r="K3" s="1"/>
      <c r="L3" s="1"/>
      <c r="M3" s="1"/>
      <c r="N3" s="1"/>
      <c r="O3" s="1"/>
      <c r="P3" s="1"/>
      <c r="Q3" s="1"/>
      <c r="R3" s="1"/>
      <c r="S3" s="1"/>
      <c r="T3" s="1"/>
      <c r="U3" s="1"/>
      <c r="V3" s="1"/>
      <c r="W3" s="1"/>
      <c r="X3" s="1"/>
      <c r="Y3" s="1"/>
      <c r="Z3" s="1"/>
    </row>
    <row r="4" spans="1:26" ht="13.5" customHeight="1" x14ac:dyDescent="0.2">
      <c r="A4" s="1"/>
      <c r="B4" s="1"/>
      <c r="C4" s="4" t="s">
        <v>2</v>
      </c>
      <c r="D4" s="5" t="s">
        <v>3</v>
      </c>
      <c r="E4" s="1"/>
      <c r="F4" s="1"/>
      <c r="G4" s="1"/>
      <c r="H4" s="1"/>
      <c r="I4" s="1"/>
      <c r="J4" s="1"/>
      <c r="K4" s="1"/>
      <c r="L4" s="1"/>
      <c r="M4" s="1"/>
      <c r="N4" s="1"/>
      <c r="O4" s="1"/>
      <c r="P4" s="1"/>
      <c r="Q4" s="1"/>
      <c r="R4" s="1"/>
      <c r="S4" s="1"/>
      <c r="T4" s="1"/>
      <c r="U4" s="1"/>
      <c r="V4" s="1"/>
      <c r="W4" s="1"/>
      <c r="X4" s="1"/>
      <c r="Y4" s="1"/>
      <c r="Z4" s="1"/>
    </row>
    <row r="5" spans="1:26" ht="13.5" customHeight="1" x14ac:dyDescent="0.2">
      <c r="A5" s="1"/>
      <c r="B5" s="1"/>
      <c r="C5" s="6" t="s">
        <v>4</v>
      </c>
      <c r="D5" s="7" t="s">
        <v>5</v>
      </c>
      <c r="E5" s="1"/>
      <c r="F5" s="1"/>
      <c r="G5" s="1"/>
      <c r="H5" s="1"/>
      <c r="I5" s="1"/>
      <c r="J5" s="1"/>
      <c r="K5" s="1"/>
      <c r="L5" s="1"/>
      <c r="M5" s="1"/>
      <c r="N5" s="1"/>
      <c r="O5" s="1"/>
      <c r="P5" s="1"/>
      <c r="Q5" s="1"/>
      <c r="R5" s="1"/>
      <c r="S5" s="1"/>
      <c r="T5" s="1"/>
      <c r="U5" s="1"/>
      <c r="V5" s="1"/>
      <c r="W5" s="1"/>
      <c r="X5" s="1"/>
      <c r="Y5" s="1"/>
      <c r="Z5" s="1"/>
    </row>
    <row r="6" spans="1:26" ht="13.5" customHeight="1" x14ac:dyDescent="0.2">
      <c r="A6" s="1"/>
      <c r="B6" s="1"/>
      <c r="C6" s="8"/>
      <c r="D6" s="9"/>
      <c r="E6" s="1"/>
      <c r="F6" s="1"/>
      <c r="G6" s="1"/>
      <c r="H6" s="1"/>
      <c r="I6" s="1"/>
      <c r="J6" s="1"/>
      <c r="K6" s="1"/>
      <c r="L6" s="1"/>
      <c r="M6" s="1"/>
      <c r="N6" s="1"/>
      <c r="O6" s="1"/>
      <c r="P6" s="1"/>
      <c r="Q6" s="1"/>
      <c r="R6" s="1"/>
      <c r="S6" s="1"/>
      <c r="T6" s="1"/>
      <c r="U6" s="1"/>
      <c r="V6" s="1"/>
      <c r="W6" s="1"/>
      <c r="X6" s="1"/>
      <c r="Y6" s="1"/>
      <c r="Z6" s="1"/>
    </row>
    <row r="7" spans="1:26" ht="13.5" customHeight="1" x14ac:dyDescent="0.2">
      <c r="A7" s="1"/>
      <c r="B7" s="1"/>
      <c r="C7" s="1"/>
      <c r="D7" s="1"/>
      <c r="E7" s="1"/>
      <c r="F7" s="1"/>
      <c r="G7" s="1"/>
      <c r="H7" s="1"/>
      <c r="I7" s="1"/>
      <c r="J7" s="1"/>
      <c r="K7" s="1"/>
      <c r="L7" s="1"/>
      <c r="M7" s="1"/>
      <c r="N7" s="1"/>
      <c r="O7" s="1"/>
      <c r="P7" s="1"/>
      <c r="Q7" s="1"/>
      <c r="R7" s="1"/>
      <c r="S7" s="1"/>
      <c r="T7" s="1"/>
      <c r="U7" s="1"/>
      <c r="V7" s="1"/>
      <c r="W7" s="1"/>
      <c r="X7" s="1"/>
      <c r="Y7" s="1"/>
      <c r="Z7" s="1"/>
    </row>
    <row r="8" spans="1:26" ht="13.5" customHeight="1" x14ac:dyDescent="0.2">
      <c r="A8" s="10"/>
      <c r="B8" s="11" t="s">
        <v>6</v>
      </c>
      <c r="C8" s="12" t="s">
        <v>7</v>
      </c>
      <c r="D8" s="11" t="s">
        <v>8</v>
      </c>
      <c r="E8" s="11" t="s">
        <v>9</v>
      </c>
      <c r="F8" s="10"/>
      <c r="G8" s="13" t="s">
        <v>10</v>
      </c>
      <c r="H8" s="10"/>
      <c r="I8" s="10"/>
      <c r="J8" s="10"/>
      <c r="K8" s="10"/>
      <c r="L8" s="10"/>
      <c r="M8" s="10"/>
      <c r="N8" s="10"/>
      <c r="O8" s="10"/>
      <c r="P8" s="10"/>
      <c r="Q8" s="10"/>
      <c r="R8" s="10"/>
      <c r="S8" s="10"/>
      <c r="T8" s="10"/>
      <c r="U8" s="10"/>
      <c r="V8" s="10"/>
      <c r="W8" s="10"/>
      <c r="X8" s="10"/>
      <c r="Y8" s="10"/>
      <c r="Z8" s="10"/>
    </row>
    <row r="9" spans="1:26" ht="13.5" customHeight="1" x14ac:dyDescent="0.2">
      <c r="A9" s="1"/>
      <c r="B9" s="14"/>
      <c r="C9" s="14"/>
      <c r="D9" s="15"/>
      <c r="E9" s="16"/>
      <c r="F9" s="1"/>
      <c r="G9" s="17"/>
      <c r="H9" s="1"/>
      <c r="I9" s="1"/>
      <c r="J9" s="1"/>
      <c r="K9" s="1"/>
      <c r="L9" s="1"/>
      <c r="M9" s="1"/>
      <c r="N9" s="1"/>
      <c r="O9" s="1"/>
      <c r="P9" s="1"/>
      <c r="Q9" s="1"/>
      <c r="R9" s="1"/>
      <c r="S9" s="1"/>
      <c r="T9" s="1"/>
      <c r="U9" s="1"/>
      <c r="V9" s="1"/>
      <c r="W9" s="1"/>
      <c r="X9" s="1"/>
      <c r="Y9" s="1"/>
      <c r="Z9" s="1"/>
    </row>
    <row r="10" spans="1:26" ht="13.5" customHeight="1" x14ac:dyDescent="0.2">
      <c r="A10" s="1"/>
      <c r="B10" s="18" t="s">
        <v>11</v>
      </c>
      <c r="C10" s="19"/>
      <c r="D10" s="20"/>
      <c r="E10" s="21"/>
      <c r="F10" s="1"/>
      <c r="G10" s="17"/>
      <c r="H10" s="1"/>
      <c r="I10" s="1"/>
      <c r="J10" s="1"/>
      <c r="K10" s="1"/>
      <c r="L10" s="1"/>
      <c r="M10" s="1"/>
      <c r="N10" s="1"/>
      <c r="O10" s="1"/>
      <c r="P10" s="1"/>
      <c r="Q10" s="1"/>
      <c r="R10" s="1"/>
      <c r="S10" s="1"/>
      <c r="T10" s="1"/>
      <c r="U10" s="1"/>
      <c r="V10" s="1"/>
      <c r="W10" s="1"/>
      <c r="X10" s="1"/>
      <c r="Y10" s="1"/>
      <c r="Z10" s="1"/>
    </row>
    <row r="11" spans="1:26" ht="13.5" customHeight="1" x14ac:dyDescent="0.2">
      <c r="A11" s="1"/>
      <c r="B11" s="22" t="s">
        <v>12</v>
      </c>
      <c r="C11" s="23">
        <v>1500</v>
      </c>
      <c r="D11" s="24"/>
      <c r="E11" s="25" t="s">
        <v>13</v>
      </c>
      <c r="F11" s="1"/>
      <c r="G11" s="26" t="s">
        <v>14</v>
      </c>
      <c r="H11" s="1"/>
      <c r="I11" s="1"/>
      <c r="J11" s="1"/>
      <c r="K11" s="1"/>
      <c r="L11" s="1"/>
      <c r="M11" s="1"/>
      <c r="N11" s="1"/>
      <c r="O11" s="1"/>
      <c r="P11" s="1"/>
      <c r="Q11" s="1"/>
      <c r="R11" s="1"/>
      <c r="S11" s="1"/>
      <c r="T11" s="1"/>
      <c r="U11" s="1"/>
      <c r="V11" s="1"/>
      <c r="W11" s="1"/>
      <c r="X11" s="1"/>
      <c r="Y11" s="1"/>
      <c r="Z11" s="1"/>
    </row>
    <row r="12" spans="1:26" ht="13.5" customHeight="1" x14ac:dyDescent="0.2">
      <c r="A12" s="1"/>
      <c r="B12" s="22" t="s">
        <v>12</v>
      </c>
      <c r="C12" s="23">
        <v>3000</v>
      </c>
      <c r="D12" s="24"/>
      <c r="E12" s="25" t="s">
        <v>15</v>
      </c>
      <c r="F12" s="1"/>
      <c r="G12" s="27"/>
      <c r="H12" s="1"/>
      <c r="I12" s="1"/>
      <c r="J12" s="1"/>
      <c r="K12" s="1"/>
      <c r="L12" s="1"/>
      <c r="M12" s="1"/>
      <c r="N12" s="1"/>
      <c r="O12" s="1"/>
      <c r="P12" s="1"/>
      <c r="Q12" s="1"/>
      <c r="R12" s="1"/>
      <c r="S12" s="1"/>
      <c r="T12" s="1"/>
      <c r="U12" s="1"/>
      <c r="V12" s="1"/>
      <c r="W12" s="1"/>
      <c r="X12" s="1"/>
      <c r="Y12" s="1"/>
      <c r="Z12" s="1"/>
    </row>
    <row r="13" spans="1:26" ht="13.5" customHeight="1" x14ac:dyDescent="0.2">
      <c r="A13" s="1"/>
      <c r="B13" s="22" t="s">
        <v>12</v>
      </c>
      <c r="C13" s="23">
        <v>400</v>
      </c>
      <c r="D13" s="24">
        <v>600</v>
      </c>
      <c r="E13" s="25" t="s">
        <v>16</v>
      </c>
      <c r="F13" s="1"/>
      <c r="G13" s="27"/>
      <c r="H13" s="1"/>
      <c r="I13" s="1"/>
      <c r="J13" s="1"/>
      <c r="K13" s="1"/>
      <c r="L13" s="1"/>
      <c r="M13" s="1"/>
      <c r="N13" s="1"/>
      <c r="O13" s="1"/>
      <c r="P13" s="1"/>
      <c r="Q13" s="1"/>
      <c r="R13" s="1"/>
      <c r="S13" s="1"/>
      <c r="T13" s="1"/>
      <c r="U13" s="1"/>
      <c r="V13" s="1"/>
      <c r="W13" s="1"/>
      <c r="X13" s="1"/>
      <c r="Y13" s="1"/>
      <c r="Z13" s="1"/>
    </row>
    <row r="14" spans="1:26" ht="13.5" customHeight="1" x14ac:dyDescent="0.2">
      <c r="A14" s="1"/>
      <c r="B14" s="22" t="s">
        <v>12</v>
      </c>
      <c r="C14" s="23">
        <v>1000</v>
      </c>
      <c r="D14" s="24"/>
      <c r="E14" s="25" t="s">
        <v>17</v>
      </c>
      <c r="F14" s="1"/>
      <c r="G14" s="27"/>
      <c r="H14" s="1"/>
      <c r="I14" s="1"/>
      <c r="J14" s="1"/>
      <c r="K14" s="1"/>
      <c r="L14" s="1"/>
      <c r="M14" s="1"/>
      <c r="N14" s="1"/>
      <c r="O14" s="1"/>
      <c r="P14" s="1"/>
      <c r="Q14" s="1"/>
      <c r="R14" s="1"/>
      <c r="S14" s="1"/>
      <c r="T14" s="1"/>
      <c r="U14" s="1"/>
      <c r="V14" s="1"/>
      <c r="W14" s="1"/>
      <c r="X14" s="1"/>
      <c r="Y14" s="1"/>
      <c r="Z14" s="1"/>
    </row>
    <row r="15" spans="1:26" ht="13.5" customHeight="1" x14ac:dyDescent="0.2">
      <c r="A15" s="1"/>
      <c r="B15" s="28" t="s">
        <v>18</v>
      </c>
      <c r="C15" s="29">
        <v>1600</v>
      </c>
      <c r="D15" s="30"/>
      <c r="E15" s="25" t="s">
        <v>19</v>
      </c>
      <c r="F15" s="1"/>
      <c r="G15" s="27"/>
      <c r="H15" s="1"/>
      <c r="I15" s="1"/>
      <c r="J15" s="1"/>
      <c r="K15" s="1"/>
      <c r="L15" s="1"/>
      <c r="M15" s="1"/>
      <c r="N15" s="1"/>
      <c r="O15" s="1"/>
      <c r="P15" s="1"/>
      <c r="Q15" s="1"/>
      <c r="R15" s="1"/>
      <c r="S15" s="1"/>
      <c r="T15" s="1"/>
      <c r="U15" s="1"/>
      <c r="V15" s="1"/>
      <c r="W15" s="1"/>
      <c r="X15" s="1"/>
      <c r="Y15" s="1"/>
      <c r="Z15" s="1"/>
    </row>
    <row r="16" spans="1:26" ht="13.5" customHeight="1" x14ac:dyDescent="0.2">
      <c r="A16" s="1"/>
      <c r="B16" s="28" t="s">
        <v>20</v>
      </c>
      <c r="C16" s="29">
        <v>250</v>
      </c>
      <c r="D16" s="30"/>
      <c r="E16" s="25" t="s">
        <v>21</v>
      </c>
      <c r="F16" s="1"/>
      <c r="G16" s="27"/>
      <c r="H16" s="1"/>
      <c r="I16" s="1"/>
      <c r="J16" s="1"/>
      <c r="K16" s="1"/>
      <c r="L16" s="1"/>
      <c r="M16" s="1"/>
      <c r="N16" s="1"/>
      <c r="O16" s="1"/>
      <c r="P16" s="1"/>
      <c r="Q16" s="1"/>
      <c r="R16" s="1"/>
      <c r="S16" s="1"/>
      <c r="T16" s="1"/>
      <c r="U16" s="1"/>
      <c r="V16" s="1"/>
      <c r="W16" s="1"/>
      <c r="X16" s="1"/>
      <c r="Y16" s="1"/>
      <c r="Z16" s="1"/>
    </row>
    <row r="17" spans="1:26" ht="13.5" customHeight="1" x14ac:dyDescent="0.2">
      <c r="A17" s="1"/>
      <c r="B17" s="22" t="s">
        <v>22</v>
      </c>
      <c r="C17" s="23">
        <v>2400</v>
      </c>
      <c r="D17" s="24"/>
      <c r="E17" s="25" t="s">
        <v>23</v>
      </c>
      <c r="F17" s="1"/>
      <c r="G17" s="27" t="s">
        <v>24</v>
      </c>
      <c r="H17" s="1"/>
      <c r="I17" s="1"/>
      <c r="J17" s="1"/>
      <c r="K17" s="1"/>
      <c r="L17" s="1"/>
      <c r="M17" s="1"/>
      <c r="N17" s="1"/>
      <c r="O17" s="1"/>
      <c r="P17" s="1"/>
      <c r="Q17" s="1"/>
      <c r="R17" s="1"/>
      <c r="S17" s="1"/>
      <c r="T17" s="1"/>
      <c r="U17" s="1"/>
      <c r="V17" s="1"/>
      <c r="W17" s="1"/>
      <c r="X17" s="1"/>
      <c r="Y17" s="1"/>
      <c r="Z17" s="1"/>
    </row>
    <row r="18" spans="1:26" ht="13.5" customHeight="1" x14ac:dyDescent="0.2">
      <c r="A18" s="1"/>
      <c r="B18" s="28" t="s">
        <v>18</v>
      </c>
      <c r="C18" s="23">
        <v>5700</v>
      </c>
      <c r="D18" s="24">
        <v>2400</v>
      </c>
      <c r="E18" s="31" t="s">
        <v>25</v>
      </c>
      <c r="F18" s="1"/>
      <c r="G18" s="26" t="s">
        <v>26</v>
      </c>
      <c r="H18" s="1"/>
      <c r="I18" s="1"/>
      <c r="J18" s="1"/>
      <c r="K18" s="1"/>
      <c r="L18" s="1"/>
      <c r="M18" s="1"/>
      <c r="N18" s="1"/>
      <c r="O18" s="1"/>
      <c r="P18" s="1"/>
      <c r="Q18" s="1"/>
      <c r="R18" s="1"/>
      <c r="S18" s="1"/>
      <c r="T18" s="1"/>
      <c r="U18" s="1"/>
      <c r="V18" s="1"/>
      <c r="W18" s="1"/>
      <c r="X18" s="1"/>
      <c r="Y18" s="1"/>
      <c r="Z18" s="1"/>
    </row>
    <row r="19" spans="1:26" ht="13.5" customHeight="1" x14ac:dyDescent="0.2">
      <c r="A19" s="1"/>
      <c r="B19" s="28" t="s">
        <v>20</v>
      </c>
      <c r="C19" s="23">
        <v>1000</v>
      </c>
      <c r="D19" s="24">
        <v>1000</v>
      </c>
      <c r="E19" s="31" t="s">
        <v>27</v>
      </c>
      <c r="F19" s="1"/>
      <c r="G19" s="27"/>
      <c r="H19" s="1"/>
      <c r="I19" s="1"/>
      <c r="J19" s="1"/>
      <c r="K19" s="1"/>
      <c r="L19" s="1"/>
      <c r="M19" s="1"/>
      <c r="N19" s="1"/>
      <c r="O19" s="1"/>
      <c r="P19" s="1"/>
      <c r="Q19" s="1"/>
      <c r="R19" s="1"/>
      <c r="S19" s="1"/>
      <c r="T19" s="1"/>
      <c r="U19" s="1"/>
      <c r="V19" s="1"/>
      <c r="W19" s="1"/>
      <c r="X19" s="1"/>
      <c r="Y19" s="1"/>
      <c r="Z19" s="1"/>
    </row>
    <row r="20" spans="1:26" ht="13.5" customHeight="1" x14ac:dyDescent="0.2">
      <c r="A20" s="1"/>
      <c r="B20" s="28" t="s">
        <v>18</v>
      </c>
      <c r="C20" s="23">
        <v>1800</v>
      </c>
      <c r="D20" s="24"/>
      <c r="E20" s="31" t="s">
        <v>28</v>
      </c>
      <c r="F20" s="1"/>
      <c r="G20" s="27"/>
      <c r="H20" s="1"/>
      <c r="I20" s="1"/>
      <c r="J20" s="1"/>
      <c r="K20" s="1"/>
      <c r="L20" s="1"/>
      <c r="M20" s="1"/>
      <c r="N20" s="1"/>
      <c r="O20" s="1"/>
      <c r="P20" s="1"/>
      <c r="Q20" s="1"/>
      <c r="R20" s="1"/>
      <c r="S20" s="1"/>
      <c r="T20" s="1"/>
      <c r="U20" s="1"/>
      <c r="V20" s="1"/>
      <c r="W20" s="1"/>
      <c r="X20" s="1"/>
      <c r="Y20" s="1"/>
      <c r="Z20" s="1"/>
    </row>
    <row r="21" spans="1:26" ht="13.5" customHeight="1" x14ac:dyDescent="0.2">
      <c r="A21" s="1"/>
      <c r="B21" s="28" t="s">
        <v>20</v>
      </c>
      <c r="C21" s="23">
        <v>600</v>
      </c>
      <c r="D21" s="24"/>
      <c r="E21" s="25" t="s">
        <v>29</v>
      </c>
      <c r="F21" s="1"/>
      <c r="G21" s="27"/>
      <c r="H21" s="1"/>
      <c r="I21" s="1"/>
      <c r="J21" s="1"/>
      <c r="K21" s="1"/>
      <c r="L21" s="1"/>
      <c r="M21" s="1"/>
      <c r="N21" s="1"/>
      <c r="O21" s="1"/>
      <c r="P21" s="1"/>
      <c r="Q21" s="1"/>
      <c r="R21" s="1"/>
      <c r="S21" s="1"/>
      <c r="T21" s="1"/>
      <c r="U21" s="1"/>
      <c r="V21" s="1"/>
      <c r="W21" s="1"/>
      <c r="X21" s="1"/>
      <c r="Y21" s="1"/>
      <c r="Z21" s="1"/>
    </row>
    <row r="22" spans="1:26" ht="13.5" customHeight="1" x14ac:dyDescent="0.2">
      <c r="A22" s="1"/>
      <c r="B22" s="28" t="s">
        <v>18</v>
      </c>
      <c r="C22" s="23"/>
      <c r="D22" s="24">
        <v>1800</v>
      </c>
      <c r="E22" s="31" t="s">
        <v>30</v>
      </c>
      <c r="F22" s="1"/>
      <c r="G22" s="27"/>
      <c r="H22" s="1"/>
      <c r="I22" s="1"/>
      <c r="J22" s="1"/>
      <c r="K22" s="1"/>
      <c r="L22" s="1"/>
      <c r="M22" s="1"/>
      <c r="N22" s="1"/>
      <c r="O22" s="1"/>
      <c r="P22" s="1"/>
      <c r="Q22" s="1"/>
      <c r="R22" s="1"/>
      <c r="S22" s="1"/>
      <c r="T22" s="1"/>
      <c r="U22" s="1"/>
      <c r="V22" s="1"/>
      <c r="W22" s="1"/>
      <c r="X22" s="1"/>
      <c r="Y22" s="1"/>
      <c r="Z22" s="1"/>
    </row>
    <row r="23" spans="1:26" ht="13.5" customHeight="1" x14ac:dyDescent="0.2">
      <c r="A23" s="1"/>
      <c r="B23" s="28" t="s">
        <v>20</v>
      </c>
      <c r="C23" s="23"/>
      <c r="D23" s="24">
        <v>250</v>
      </c>
      <c r="E23" s="32" t="s">
        <v>31</v>
      </c>
      <c r="F23" s="1"/>
      <c r="G23" s="27"/>
      <c r="H23" s="1"/>
      <c r="I23" s="1"/>
      <c r="J23" s="1"/>
      <c r="K23" s="1"/>
      <c r="L23" s="1"/>
      <c r="M23" s="1"/>
      <c r="N23" s="1"/>
      <c r="O23" s="1"/>
      <c r="P23" s="1"/>
      <c r="Q23" s="1"/>
      <c r="R23" s="1"/>
      <c r="S23" s="1"/>
      <c r="T23" s="1"/>
      <c r="U23" s="1"/>
      <c r="V23" s="1"/>
      <c r="W23" s="1"/>
      <c r="X23" s="1"/>
      <c r="Y23" s="1"/>
      <c r="Z23" s="1"/>
    </row>
    <row r="24" spans="1:26" ht="13.5" customHeight="1" x14ac:dyDescent="0.2">
      <c r="A24" s="1"/>
      <c r="B24" s="33"/>
      <c r="C24" s="23"/>
      <c r="D24" s="24"/>
      <c r="E24" s="31"/>
      <c r="F24" s="1"/>
      <c r="G24" s="27"/>
      <c r="H24" s="1"/>
      <c r="I24" s="1"/>
      <c r="J24" s="1"/>
      <c r="K24" s="1"/>
      <c r="L24" s="1"/>
      <c r="M24" s="1"/>
      <c r="N24" s="1"/>
      <c r="O24" s="1"/>
      <c r="P24" s="1"/>
      <c r="Q24" s="1"/>
      <c r="R24" s="1"/>
      <c r="S24" s="1"/>
      <c r="T24" s="1"/>
      <c r="U24" s="1"/>
      <c r="V24" s="1"/>
      <c r="W24" s="1"/>
      <c r="X24" s="1"/>
      <c r="Y24" s="1"/>
      <c r="Z24" s="1"/>
    </row>
    <row r="25" spans="1:26" ht="13.5" customHeight="1" x14ac:dyDescent="0.2">
      <c r="A25" s="1"/>
      <c r="B25" s="33" t="s">
        <v>32</v>
      </c>
      <c r="C25" s="34">
        <f t="shared" ref="C25:D25" si="0">SUM(C11:C23)</f>
        <v>19250</v>
      </c>
      <c r="D25" s="35">
        <f t="shared" si="0"/>
        <v>6050</v>
      </c>
      <c r="E25" s="31"/>
      <c r="F25" s="1"/>
      <c r="G25" s="27"/>
      <c r="H25" s="1"/>
      <c r="I25" s="1"/>
      <c r="J25" s="1"/>
      <c r="K25" s="1"/>
      <c r="L25" s="1"/>
      <c r="M25" s="1"/>
      <c r="N25" s="1"/>
      <c r="O25" s="1"/>
      <c r="P25" s="1"/>
      <c r="Q25" s="1"/>
      <c r="R25" s="1"/>
      <c r="S25" s="1"/>
      <c r="T25" s="1"/>
      <c r="U25" s="1"/>
      <c r="V25" s="1"/>
      <c r="W25" s="1"/>
      <c r="X25" s="1"/>
      <c r="Y25" s="1"/>
      <c r="Z25" s="1"/>
    </row>
    <row r="26" spans="1:26" ht="13.5" customHeight="1" x14ac:dyDescent="0.2">
      <c r="A26" s="1"/>
      <c r="B26" s="36"/>
      <c r="C26" s="23"/>
      <c r="D26" s="24"/>
      <c r="E26" s="31"/>
      <c r="F26" s="1"/>
      <c r="G26" s="27"/>
      <c r="H26" s="1"/>
      <c r="I26" s="1"/>
      <c r="J26" s="1"/>
      <c r="K26" s="1"/>
      <c r="L26" s="1"/>
      <c r="M26" s="1"/>
      <c r="N26" s="1"/>
      <c r="O26" s="1"/>
      <c r="P26" s="1"/>
      <c r="Q26" s="1"/>
      <c r="R26" s="1"/>
      <c r="S26" s="1"/>
      <c r="T26" s="1"/>
      <c r="U26" s="1"/>
      <c r="V26" s="1"/>
      <c r="W26" s="1"/>
      <c r="X26" s="1"/>
      <c r="Y26" s="1"/>
      <c r="Z26" s="1"/>
    </row>
    <row r="27" spans="1:26" ht="13.5" customHeight="1" x14ac:dyDescent="0.2">
      <c r="A27" s="1"/>
      <c r="B27" s="18" t="s">
        <v>33</v>
      </c>
      <c r="C27" s="37"/>
      <c r="D27" s="38"/>
      <c r="E27" s="39"/>
      <c r="F27" s="1"/>
      <c r="G27" s="27" t="s">
        <v>34</v>
      </c>
      <c r="H27" s="1"/>
      <c r="I27" s="1"/>
      <c r="J27" s="1"/>
      <c r="K27" s="1"/>
      <c r="L27" s="1"/>
      <c r="M27" s="1"/>
      <c r="N27" s="1"/>
      <c r="O27" s="1"/>
      <c r="P27" s="1"/>
      <c r="Q27" s="1"/>
      <c r="R27" s="1"/>
      <c r="S27" s="1"/>
      <c r="T27" s="1"/>
      <c r="U27" s="1"/>
      <c r="V27" s="1"/>
      <c r="W27" s="1"/>
      <c r="X27" s="1"/>
      <c r="Y27" s="1"/>
      <c r="Z27" s="1"/>
    </row>
    <row r="28" spans="1:26" ht="13.5" customHeight="1" x14ac:dyDescent="0.2">
      <c r="A28" s="1"/>
      <c r="B28" s="40" t="s">
        <v>35</v>
      </c>
      <c r="C28" s="23"/>
      <c r="D28" s="24"/>
      <c r="E28" s="31"/>
      <c r="F28" s="1"/>
      <c r="G28" s="27"/>
      <c r="H28" s="1"/>
      <c r="I28" s="1"/>
      <c r="J28" s="1"/>
      <c r="K28" s="1"/>
      <c r="L28" s="1"/>
      <c r="M28" s="1"/>
      <c r="N28" s="1"/>
      <c r="O28" s="1"/>
      <c r="P28" s="1"/>
      <c r="Q28" s="1"/>
      <c r="R28" s="1"/>
      <c r="S28" s="1"/>
      <c r="T28" s="1"/>
      <c r="U28" s="1"/>
      <c r="V28" s="1"/>
      <c r="W28" s="1"/>
      <c r="X28" s="1"/>
      <c r="Y28" s="1"/>
      <c r="Z28" s="1"/>
    </row>
    <row r="29" spans="1:26" ht="13.5" customHeight="1" x14ac:dyDescent="0.2">
      <c r="A29" s="1"/>
      <c r="B29" s="36" t="s">
        <v>36</v>
      </c>
      <c r="C29" s="23"/>
      <c r="D29" s="24">
        <v>3092</v>
      </c>
      <c r="E29" s="41" t="s">
        <v>37</v>
      </c>
      <c r="F29" s="1"/>
      <c r="G29" s="27"/>
      <c r="H29" s="1"/>
      <c r="I29" s="1"/>
      <c r="J29" s="1"/>
      <c r="K29" s="1"/>
      <c r="L29" s="1"/>
      <c r="M29" s="1"/>
      <c r="N29" s="1"/>
      <c r="O29" s="1"/>
      <c r="P29" s="1"/>
      <c r="Q29" s="1"/>
      <c r="R29" s="1"/>
      <c r="S29" s="1"/>
      <c r="T29" s="1"/>
      <c r="U29" s="1"/>
      <c r="V29" s="1"/>
      <c r="W29" s="1"/>
      <c r="X29" s="1"/>
      <c r="Y29" s="1"/>
      <c r="Z29" s="1"/>
    </row>
    <row r="30" spans="1:26" ht="13.5" customHeight="1" x14ac:dyDescent="0.2">
      <c r="A30" s="1"/>
      <c r="B30" s="33" t="s">
        <v>38</v>
      </c>
      <c r="C30" s="23"/>
      <c r="D30" s="24">
        <v>5000</v>
      </c>
      <c r="E30" s="31" t="s">
        <v>39</v>
      </c>
      <c r="F30" s="1"/>
      <c r="G30" s="27"/>
      <c r="H30" s="1"/>
      <c r="I30" s="1"/>
      <c r="J30" s="1"/>
      <c r="K30" s="1"/>
      <c r="L30" s="1"/>
      <c r="M30" s="1"/>
      <c r="N30" s="1"/>
      <c r="O30" s="1"/>
      <c r="P30" s="1"/>
      <c r="Q30" s="1"/>
      <c r="R30" s="1"/>
      <c r="S30" s="1"/>
      <c r="T30" s="1"/>
      <c r="U30" s="1"/>
      <c r="V30" s="1"/>
      <c r="W30" s="1"/>
      <c r="X30" s="1"/>
      <c r="Y30" s="1"/>
      <c r="Z30" s="1"/>
    </row>
    <row r="31" spans="1:26" ht="13.5" customHeight="1" x14ac:dyDescent="0.2">
      <c r="A31" s="1"/>
      <c r="B31" s="33"/>
      <c r="C31" s="34"/>
      <c r="D31" s="35"/>
      <c r="E31" s="31"/>
      <c r="F31" s="1"/>
      <c r="G31" s="27"/>
      <c r="H31" s="1"/>
      <c r="I31" s="1"/>
      <c r="J31" s="1"/>
      <c r="K31" s="1"/>
      <c r="L31" s="1"/>
      <c r="M31" s="1"/>
      <c r="N31" s="1"/>
      <c r="O31" s="1"/>
      <c r="P31" s="1"/>
      <c r="Q31" s="1"/>
      <c r="R31" s="1"/>
      <c r="S31" s="1"/>
      <c r="T31" s="1"/>
      <c r="U31" s="1"/>
      <c r="V31" s="1"/>
      <c r="W31" s="1"/>
      <c r="X31" s="1"/>
      <c r="Y31" s="1"/>
      <c r="Z31" s="1"/>
    </row>
    <row r="32" spans="1:26" ht="13.5" customHeight="1" x14ac:dyDescent="0.2">
      <c r="A32" s="1"/>
      <c r="B32" s="33" t="s">
        <v>40</v>
      </c>
      <c r="C32" s="34">
        <f t="shared" ref="C32:D32" si="1">SUM(C28:C30)</f>
        <v>0</v>
      </c>
      <c r="D32" s="35">
        <f t="shared" si="1"/>
        <v>8092</v>
      </c>
      <c r="E32" s="31"/>
      <c r="F32" s="1"/>
      <c r="G32" s="27"/>
      <c r="H32" s="1"/>
      <c r="I32" s="1"/>
      <c r="J32" s="1"/>
      <c r="K32" s="1"/>
      <c r="L32" s="1"/>
      <c r="M32" s="1"/>
      <c r="N32" s="1"/>
      <c r="O32" s="1"/>
      <c r="P32" s="1"/>
      <c r="Q32" s="1"/>
      <c r="R32" s="1"/>
      <c r="S32" s="1"/>
      <c r="T32" s="1"/>
      <c r="U32" s="1"/>
      <c r="V32" s="1"/>
      <c r="W32" s="1"/>
      <c r="X32" s="1"/>
      <c r="Y32" s="1"/>
      <c r="Z32" s="1"/>
    </row>
    <row r="33" spans="1:26" ht="13.5" customHeight="1" x14ac:dyDescent="0.2">
      <c r="A33" s="1"/>
      <c r="B33" s="14"/>
      <c r="C33" s="23"/>
      <c r="D33" s="24"/>
      <c r="E33" s="31"/>
      <c r="F33" s="1"/>
      <c r="G33" s="27"/>
      <c r="H33" s="1"/>
      <c r="I33" s="1"/>
      <c r="J33" s="1"/>
      <c r="K33" s="1"/>
      <c r="L33" s="1"/>
      <c r="M33" s="1"/>
      <c r="N33" s="1"/>
      <c r="O33" s="1"/>
      <c r="P33" s="1"/>
      <c r="Q33" s="1"/>
      <c r="R33" s="1"/>
      <c r="S33" s="1"/>
      <c r="T33" s="1"/>
      <c r="U33" s="1"/>
      <c r="V33" s="1"/>
      <c r="W33" s="1"/>
      <c r="X33" s="1"/>
      <c r="Y33" s="1"/>
      <c r="Z33" s="1"/>
    </row>
    <row r="34" spans="1:26" ht="13.5" customHeight="1" x14ac:dyDescent="0.2">
      <c r="A34" s="1"/>
      <c r="B34" s="14"/>
      <c r="C34" s="23"/>
      <c r="D34" s="24"/>
      <c r="E34" s="31"/>
      <c r="F34" s="1"/>
      <c r="G34" s="27"/>
      <c r="H34" s="1"/>
      <c r="I34" s="1"/>
      <c r="J34" s="1"/>
      <c r="K34" s="1"/>
      <c r="L34" s="1"/>
      <c r="M34" s="1"/>
      <c r="N34" s="1"/>
      <c r="O34" s="1"/>
      <c r="P34" s="1"/>
      <c r="Q34" s="1"/>
      <c r="R34" s="1"/>
      <c r="S34" s="1"/>
      <c r="T34" s="1"/>
      <c r="U34" s="1"/>
      <c r="V34" s="1"/>
      <c r="W34" s="1"/>
      <c r="X34" s="1"/>
      <c r="Y34" s="1"/>
      <c r="Z34" s="1"/>
    </row>
    <row r="35" spans="1:26" ht="13.5" customHeight="1" x14ac:dyDescent="0.2">
      <c r="A35" s="1"/>
      <c r="B35" s="14"/>
      <c r="C35" s="23"/>
      <c r="D35" s="24"/>
      <c r="E35" s="31"/>
      <c r="F35" s="1"/>
      <c r="G35" s="27"/>
      <c r="H35" s="1"/>
      <c r="I35" s="1"/>
      <c r="J35" s="1"/>
      <c r="K35" s="1"/>
      <c r="L35" s="1"/>
      <c r="M35" s="1"/>
      <c r="N35" s="1"/>
      <c r="O35" s="1"/>
      <c r="P35" s="1"/>
      <c r="Q35" s="1"/>
      <c r="R35" s="1"/>
      <c r="S35" s="1"/>
      <c r="T35" s="1"/>
      <c r="U35" s="1"/>
      <c r="V35" s="1"/>
      <c r="W35" s="1"/>
      <c r="X35" s="1"/>
      <c r="Y35" s="1"/>
      <c r="Z35" s="1"/>
    </row>
    <row r="36" spans="1:26" ht="13.5" customHeight="1" x14ac:dyDescent="0.2">
      <c r="A36" s="1"/>
      <c r="B36" s="18" t="s">
        <v>41</v>
      </c>
      <c r="C36" s="37"/>
      <c r="D36" s="38"/>
      <c r="E36" s="39"/>
      <c r="F36" s="1"/>
      <c r="G36" s="27"/>
      <c r="H36" s="1"/>
      <c r="I36" s="1"/>
      <c r="J36" s="1"/>
      <c r="K36" s="1"/>
      <c r="L36" s="1"/>
      <c r="M36" s="1"/>
      <c r="N36" s="1"/>
      <c r="O36" s="1"/>
      <c r="P36" s="1"/>
      <c r="Q36" s="1"/>
      <c r="R36" s="1"/>
      <c r="S36" s="1"/>
      <c r="T36" s="1"/>
      <c r="U36" s="1"/>
      <c r="V36" s="1"/>
      <c r="W36" s="1"/>
      <c r="X36" s="1"/>
      <c r="Y36" s="1"/>
      <c r="Z36" s="1"/>
    </row>
    <row r="37" spans="1:26" ht="13.5" customHeight="1" x14ac:dyDescent="0.2">
      <c r="A37" s="1"/>
      <c r="B37" s="42" t="s">
        <v>42</v>
      </c>
      <c r="C37" s="23">
        <v>3900</v>
      </c>
      <c r="D37" s="24"/>
      <c r="E37" s="43" t="s">
        <v>43</v>
      </c>
      <c r="F37" s="1"/>
      <c r="G37" s="26"/>
      <c r="H37" s="1"/>
      <c r="I37" s="1"/>
      <c r="J37" s="1"/>
      <c r="K37" s="1"/>
      <c r="L37" s="1"/>
      <c r="M37" s="1"/>
      <c r="N37" s="1"/>
      <c r="O37" s="1"/>
      <c r="P37" s="1"/>
      <c r="Q37" s="1"/>
      <c r="R37" s="1"/>
      <c r="S37" s="1"/>
      <c r="T37" s="1"/>
      <c r="U37" s="1"/>
      <c r="V37" s="1"/>
      <c r="W37" s="1"/>
      <c r="X37" s="1"/>
      <c r="Y37" s="1"/>
      <c r="Z37" s="1"/>
    </row>
    <row r="38" spans="1:26" ht="13.5" customHeight="1" x14ac:dyDescent="0.2">
      <c r="A38" s="1"/>
      <c r="B38" s="27" t="s">
        <v>44</v>
      </c>
      <c r="C38" s="23"/>
      <c r="D38" s="24">
        <v>1440</v>
      </c>
      <c r="E38" s="43" t="s">
        <v>45</v>
      </c>
      <c r="F38" s="1"/>
      <c r="G38" s="27"/>
      <c r="H38" s="1"/>
      <c r="I38" s="1"/>
      <c r="J38" s="1"/>
      <c r="K38" s="1"/>
      <c r="L38" s="1"/>
      <c r="M38" s="1"/>
      <c r="N38" s="1"/>
      <c r="O38" s="1"/>
      <c r="P38" s="1"/>
      <c r="Q38" s="1"/>
      <c r="R38" s="1"/>
      <c r="S38" s="1"/>
      <c r="T38" s="1"/>
      <c r="U38" s="1"/>
      <c r="V38" s="1"/>
      <c r="W38" s="1"/>
      <c r="X38" s="1"/>
      <c r="Y38" s="1"/>
      <c r="Z38" s="1"/>
    </row>
    <row r="39" spans="1:26" ht="13.5" customHeight="1" x14ac:dyDescent="0.2">
      <c r="A39" s="1"/>
      <c r="B39" s="42" t="s">
        <v>42</v>
      </c>
      <c r="C39" s="23">
        <v>1800</v>
      </c>
      <c r="D39" s="24"/>
      <c r="E39" s="43" t="s">
        <v>46</v>
      </c>
      <c r="F39" s="1"/>
      <c r="G39" s="17"/>
      <c r="H39" s="1"/>
      <c r="I39" s="1"/>
      <c r="J39" s="1"/>
      <c r="K39" s="1"/>
      <c r="L39" s="1"/>
      <c r="M39" s="1"/>
      <c r="N39" s="1"/>
      <c r="O39" s="1"/>
      <c r="P39" s="1"/>
      <c r="Q39" s="1"/>
      <c r="R39" s="1"/>
      <c r="S39" s="1"/>
      <c r="T39" s="1"/>
      <c r="U39" s="1"/>
      <c r="V39" s="1"/>
      <c r="W39" s="1"/>
      <c r="X39" s="1"/>
      <c r="Y39" s="1"/>
      <c r="Z39" s="1"/>
    </row>
    <row r="40" spans="1:26" ht="13.5" customHeight="1" x14ac:dyDescent="0.2">
      <c r="A40" s="1"/>
      <c r="B40" s="42" t="s">
        <v>42</v>
      </c>
      <c r="C40" s="23"/>
      <c r="D40" s="24">
        <v>1800</v>
      </c>
      <c r="E40" s="43" t="s">
        <v>47</v>
      </c>
      <c r="F40" s="1"/>
      <c r="G40" s="17"/>
      <c r="H40" s="1"/>
      <c r="I40" s="1"/>
      <c r="J40" s="1"/>
      <c r="K40" s="1"/>
      <c r="L40" s="1"/>
      <c r="M40" s="1"/>
      <c r="N40" s="1"/>
      <c r="O40" s="1"/>
      <c r="P40" s="1"/>
      <c r="Q40" s="1"/>
      <c r="R40" s="1"/>
      <c r="S40" s="1"/>
      <c r="T40" s="1"/>
      <c r="U40" s="1"/>
      <c r="V40" s="1"/>
      <c r="W40" s="1"/>
      <c r="X40" s="1"/>
      <c r="Y40" s="1"/>
      <c r="Z40" s="1"/>
    </row>
    <row r="41" spans="1:26" ht="13.5" customHeight="1" x14ac:dyDescent="0.2">
      <c r="A41" s="1"/>
      <c r="B41" s="27"/>
      <c r="C41" s="23"/>
      <c r="D41" s="44"/>
      <c r="E41" s="43"/>
      <c r="F41" s="1"/>
      <c r="G41" s="17"/>
      <c r="H41" s="1"/>
      <c r="I41" s="1"/>
      <c r="J41" s="1"/>
      <c r="K41" s="1"/>
      <c r="L41" s="1"/>
      <c r="M41" s="1"/>
      <c r="N41" s="1"/>
      <c r="O41" s="1"/>
      <c r="P41" s="1"/>
      <c r="Q41" s="1"/>
      <c r="R41" s="1"/>
      <c r="S41" s="1"/>
      <c r="T41" s="1"/>
      <c r="U41" s="1"/>
      <c r="V41" s="1"/>
      <c r="W41" s="1"/>
      <c r="X41" s="1"/>
      <c r="Y41" s="1"/>
      <c r="Z41" s="1"/>
    </row>
    <row r="42" spans="1:26" ht="13.5" customHeight="1" x14ac:dyDescent="0.2">
      <c r="A42" s="1"/>
      <c r="B42" s="33" t="s">
        <v>48</v>
      </c>
      <c r="C42" s="34">
        <f t="shared" ref="C42:D42" si="2">SUM(C37:C40)</f>
        <v>5700</v>
      </c>
      <c r="D42" s="35">
        <f t="shared" si="2"/>
        <v>3240</v>
      </c>
      <c r="E42" s="45"/>
      <c r="F42" s="1"/>
      <c r="G42" s="17"/>
      <c r="H42" s="1"/>
      <c r="I42" s="1"/>
      <c r="J42" s="1"/>
      <c r="K42" s="1"/>
      <c r="L42" s="1"/>
      <c r="M42" s="1"/>
      <c r="N42" s="1"/>
      <c r="O42" s="1"/>
      <c r="P42" s="1"/>
      <c r="Q42" s="1"/>
      <c r="R42" s="1"/>
      <c r="S42" s="1"/>
      <c r="T42" s="1"/>
      <c r="U42" s="1"/>
      <c r="V42" s="1"/>
      <c r="W42" s="1"/>
      <c r="X42" s="1"/>
      <c r="Y42" s="1"/>
      <c r="Z42" s="1"/>
    </row>
    <row r="43" spans="1:26" ht="13.5" customHeight="1" x14ac:dyDescent="0.2">
      <c r="A43" s="1"/>
      <c r="B43" s="33"/>
      <c r="C43" s="23"/>
      <c r="D43" s="24"/>
      <c r="E43" s="45"/>
      <c r="F43" s="1"/>
      <c r="G43" s="17"/>
      <c r="H43" s="1"/>
      <c r="I43" s="1"/>
      <c r="J43" s="1"/>
      <c r="K43" s="1"/>
      <c r="L43" s="1"/>
      <c r="M43" s="1"/>
      <c r="N43" s="1"/>
      <c r="O43" s="1"/>
      <c r="P43" s="1"/>
      <c r="Q43" s="1"/>
      <c r="R43" s="1"/>
      <c r="S43" s="1"/>
      <c r="T43" s="1"/>
      <c r="U43" s="1"/>
      <c r="V43" s="1"/>
      <c r="W43" s="1"/>
      <c r="X43" s="1"/>
      <c r="Y43" s="1"/>
      <c r="Z43" s="1"/>
    </row>
    <row r="44" spans="1:26" ht="13.5" customHeight="1" x14ac:dyDescent="0.2">
      <c r="A44" s="1"/>
      <c r="B44" s="46"/>
      <c r="C44" s="23"/>
      <c r="D44" s="24"/>
      <c r="E44" s="41"/>
      <c r="F44" s="1"/>
      <c r="G44" s="1"/>
      <c r="H44" s="1"/>
      <c r="I44" s="1"/>
      <c r="J44" s="1"/>
      <c r="K44" s="1"/>
      <c r="L44" s="1"/>
      <c r="M44" s="1"/>
      <c r="N44" s="1"/>
      <c r="O44" s="1"/>
      <c r="P44" s="1"/>
      <c r="Q44" s="1"/>
      <c r="R44" s="1"/>
      <c r="S44" s="1"/>
      <c r="T44" s="1"/>
      <c r="U44" s="1"/>
      <c r="V44" s="1"/>
      <c r="W44" s="1"/>
      <c r="X44" s="1"/>
      <c r="Y44" s="1"/>
      <c r="Z44" s="1"/>
    </row>
    <row r="45" spans="1:26" ht="13.5" customHeight="1" x14ac:dyDescent="0.2">
      <c r="A45" s="1"/>
      <c r="B45" s="47" t="s">
        <v>49</v>
      </c>
      <c r="C45" s="48">
        <f>SUM(C25,C32,C42,)</f>
        <v>24950</v>
      </c>
      <c r="D45" s="49">
        <f>SUM(D25,D32,D42)</f>
        <v>17382</v>
      </c>
      <c r="E45" s="40"/>
      <c r="F45" s="1"/>
      <c r="G45" s="1"/>
      <c r="H45" s="1"/>
      <c r="I45" s="1"/>
      <c r="J45" s="1"/>
      <c r="K45" s="1"/>
      <c r="L45" s="1"/>
      <c r="M45" s="1"/>
      <c r="N45" s="1"/>
      <c r="O45" s="1"/>
      <c r="P45" s="1"/>
      <c r="Q45" s="1"/>
      <c r="R45" s="1"/>
      <c r="S45" s="1"/>
      <c r="T45" s="1"/>
      <c r="U45" s="1"/>
      <c r="V45" s="1"/>
      <c r="W45" s="1"/>
      <c r="X45" s="1"/>
      <c r="Y45" s="1"/>
      <c r="Z45" s="1"/>
    </row>
    <row r="46" spans="1:26" ht="13.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3.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3.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3.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3.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3.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3.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3.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3.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3.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3.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3.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3.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3.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3.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3.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3.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3.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3.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3.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3.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3.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3.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3.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3.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3.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3.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3.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3.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3.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3.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3.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3.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3.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3.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3.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3.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3.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3.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3.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3.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3.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3.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3.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3.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3.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3.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3.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3.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3.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3.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3.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3.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3.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3.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3.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3.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3.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3.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3.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3.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3.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3.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3.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3.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3.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3.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3.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3.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3.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3.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3.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3.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3.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3.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3.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3.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3.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3.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3.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3.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3.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3.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3.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3.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3.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3.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3.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3.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3.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3.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3.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3.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3.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3.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3.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3.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3.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3.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3.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3.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3.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3.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3.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3.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3.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3.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3.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3.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3.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3.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3.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3.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3.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3.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3.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3.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3.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3.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3.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3.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3.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3.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3.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3.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3.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3.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3.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3.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3.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3.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3.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3.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3.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3.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3.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3.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3.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3.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3.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3.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3.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3.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3.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3.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3.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3.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3.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3.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3.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3.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3.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3.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3.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3.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3.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3.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3.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3.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3.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3.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3.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3.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3.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3.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3.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3.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3.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3.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3.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3.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3.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3.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3.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3.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3.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3.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3.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3.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3.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3.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3.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3.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3.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3.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3.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3.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3.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3.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3.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3.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3.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3.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3.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3.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3.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3.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3.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3.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3.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3.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3.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3.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3.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3.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3.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3.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3.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3.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3.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3.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3.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3.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3.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3.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3.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3.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3.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3.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3.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3.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3.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3.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3.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3.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3.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3.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3.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3.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3.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3.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3.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3.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3.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3.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3.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3.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3.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3.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3.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3.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3.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3.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3.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3.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3.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3.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3.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3.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3.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3.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3.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3.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3.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3.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3.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3.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3.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3.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3.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3.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3.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3.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3.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3.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3.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3.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3.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3.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3.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3.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3.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3.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3.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3.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3.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3.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3.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3.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3.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3.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3.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3.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3.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3.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3.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3.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3.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3.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3.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3.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3.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3.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3.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3.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3.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3.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3.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3.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3.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3.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3.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3.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3.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3.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3.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3.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3.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3.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3.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3.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3.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3.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3.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3.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3.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3.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3.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3.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3.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3.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3.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3.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3.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3.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3.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3.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3.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3.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3.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3.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3.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3.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3.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3.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3.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3.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3.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3.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3.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3.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3.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3.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3.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3.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3.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3.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3.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3.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3.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3.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3.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3.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3.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3.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3.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3.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3.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3.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3.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3.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3.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3.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3.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3.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3.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3.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3.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3.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3.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3.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3.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3.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3.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3.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3.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3.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3.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3.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3.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3.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3.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3.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3.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3.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3.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3.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3.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3.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3.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3.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3.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3.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3.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3.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3.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3.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3.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3.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3.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3.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3.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3.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3.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3.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3.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3.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3.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3.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3.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3.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3.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3.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3.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3.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3.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3.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3.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3.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3.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3.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3.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3.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3.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3.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3.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3.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3.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3.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3.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3.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3.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3.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3.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3.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3.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3.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3.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3.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3.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3.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3.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3.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3.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3.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3.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3.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3.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3.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3.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3.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3.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3.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3.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3.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3.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3.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3.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3.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3.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3.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3.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3.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3.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3.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3.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3.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3.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3.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3.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3.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3.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3.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3.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3.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3.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3.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3.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3.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3.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3.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3.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3.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3.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3.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3.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3.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3.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3.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3.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3.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3.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3.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3.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3.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3.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3.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3.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3.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3.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3.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3.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3.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3.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3.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3.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3.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3.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3.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3.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3.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3.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3.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3.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3.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3.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3.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3.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3.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3.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3.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3.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3.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3.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3.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3.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3.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3.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3.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3.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3.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3.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3.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3.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3.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3.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3.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3.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3.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3.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3.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3.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3.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3.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3.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3.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3.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3.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3.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3.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3.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3.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3.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3.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3.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3.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3.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3.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3.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3.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3.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3.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3.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3.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3.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3.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3.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3.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3.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3.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3.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3.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3.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3.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3.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3.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3.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3.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3.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3.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3.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3.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3.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3.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3.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3.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3.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3.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3.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3.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3.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3.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3.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3.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3.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3.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3.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3.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3.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3.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3.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3.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3.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3.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3.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3.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3.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3.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3.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3.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3.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3.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3.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3.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3.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3.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3.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3.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3.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3.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3.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3.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3.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3.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3.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3.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3.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3.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3.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3.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3.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3.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3.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3.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3.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3.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3.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3.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3.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3.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3.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3.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3.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3.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3.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3.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3.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3.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3.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3.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3.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3.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3.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3.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3.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3.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3.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3.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3.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3.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3.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3.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3.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3.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3.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3.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3.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3.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3.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3.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3.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3.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3.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3.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3.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3.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3.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3.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3.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3.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3.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3.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3.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3.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3.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3.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3.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3.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3.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3.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3.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3.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3.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3.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3.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3.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3.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3.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3.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3.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3.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3.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3.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3.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3.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3.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3.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3.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3.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3.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3.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3.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3.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3.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3.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3.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3.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3.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3.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3.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3.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3.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3.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3.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3.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3.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3.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3.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3.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3.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3.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3.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3.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3.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3.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3.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3.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3.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3.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3.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3.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3.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3.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3.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3.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3.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3.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3.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3.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3.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3.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3.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3.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3.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3.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3.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3.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3.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3.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3.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3.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3.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3.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3.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3.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3.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3.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3.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3.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3.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3.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3.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3.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3.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3.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3.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3.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3.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3.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3.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3.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3.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3.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3.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3.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3.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3.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3.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3.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3.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3.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3.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3.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3.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3.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3.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3.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3.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3.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3.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3.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3.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3.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3.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3.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3.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3.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3.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3.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3.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3.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3.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3.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3.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3.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3.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3.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3.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3.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3.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3.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3.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3.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3.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3.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3.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3.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3.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3.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3.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3.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3.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3.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3.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3.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3.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3.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3.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3.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3.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3.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3.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3.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3.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3.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3.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3.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3.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3.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3.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3.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3.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3.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3.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3.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3.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3.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3.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3.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3.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3.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3.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3.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3.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3.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3.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3.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3.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3.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3.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3.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3.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3.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3.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3.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3.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3.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3.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3.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3.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3.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3.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3.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3.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3.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3.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3.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3.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3.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3.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3.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3.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3.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3.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3.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3.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3.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3.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3.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3.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3.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3.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3.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3.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3.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3.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3.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3.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3.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3.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3.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3.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3.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3.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3.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3.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3.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3.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3.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3.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3.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3.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3.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3.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3.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3.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3.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3.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3.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3.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3.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3.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3.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3.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3.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3.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3.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3.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3.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3.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3.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3.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3.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3.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3.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3.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3.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3.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3.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3.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3.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3.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3.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3.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3.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3.5" customHeight="1" x14ac:dyDescent="0.2">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3.5" customHeight="1" x14ac:dyDescent="0.2">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3.5" customHeight="1" x14ac:dyDescent="0.2">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3.5" customHeight="1" x14ac:dyDescent="0.2">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3.5" customHeight="1" x14ac:dyDescent="0.2">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3.5" customHeight="1" x14ac:dyDescent="0.2">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3.5" customHeight="1" x14ac:dyDescent="0.2">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3.5" customHeight="1" x14ac:dyDescent="0.2">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15"/>
  <sheetViews>
    <sheetView workbookViewId="0"/>
  </sheetViews>
  <sheetFormatPr baseColWidth="10" defaultColWidth="11.1640625" defaultRowHeight="15" customHeight="1" x14ac:dyDescent="0.2"/>
  <cols>
    <col min="1" max="1" width="11.5" customWidth="1"/>
    <col min="2" max="2" width="43.83203125" customWidth="1"/>
    <col min="3" max="3" width="26.83203125" customWidth="1"/>
    <col min="4" max="4" width="25.83203125" customWidth="1"/>
    <col min="5" max="5" width="60.5" customWidth="1"/>
    <col min="6" max="6" width="11.5" customWidth="1"/>
    <col min="7" max="7" width="52.5" customWidth="1"/>
    <col min="8" max="26" width="11.5" customWidth="1"/>
  </cols>
  <sheetData>
    <row r="1" spans="1:26" ht="13.5" customHeight="1" x14ac:dyDescent="0.2">
      <c r="A1" s="1"/>
      <c r="B1" s="1"/>
      <c r="C1" s="1"/>
      <c r="D1" s="1"/>
      <c r="E1" s="1"/>
      <c r="F1" s="1"/>
      <c r="G1" s="1"/>
      <c r="H1" s="1"/>
      <c r="I1" s="1"/>
      <c r="J1" s="1"/>
      <c r="K1" s="1"/>
      <c r="L1" s="1"/>
      <c r="M1" s="1"/>
      <c r="N1" s="1"/>
      <c r="O1" s="1"/>
      <c r="P1" s="1"/>
      <c r="Q1" s="1"/>
      <c r="R1" s="1"/>
      <c r="S1" s="1"/>
      <c r="T1" s="1"/>
      <c r="U1" s="1"/>
      <c r="V1" s="1"/>
      <c r="W1" s="1"/>
      <c r="X1" s="1"/>
      <c r="Y1" s="1"/>
      <c r="Z1" s="1"/>
    </row>
    <row r="2" spans="1:26" ht="13.5" customHeight="1" x14ac:dyDescent="0.2">
      <c r="A2" s="1"/>
      <c r="B2" s="1"/>
      <c r="C2" s="1"/>
      <c r="D2" s="1"/>
      <c r="E2" s="1"/>
      <c r="F2" s="1"/>
      <c r="G2" s="1"/>
      <c r="H2" s="1"/>
      <c r="I2" s="1"/>
      <c r="J2" s="1"/>
      <c r="K2" s="1"/>
      <c r="L2" s="1"/>
      <c r="M2" s="1"/>
      <c r="N2" s="1"/>
      <c r="O2" s="1"/>
      <c r="P2" s="1"/>
      <c r="Q2" s="1"/>
      <c r="R2" s="1"/>
      <c r="S2" s="1"/>
      <c r="T2" s="1"/>
      <c r="U2" s="1"/>
      <c r="V2" s="1"/>
      <c r="W2" s="1"/>
      <c r="X2" s="1"/>
      <c r="Y2" s="1"/>
      <c r="Z2" s="1"/>
    </row>
    <row r="3" spans="1:26" ht="13.5" customHeight="1" x14ac:dyDescent="0.2">
      <c r="A3" s="1"/>
      <c r="B3" s="1"/>
      <c r="C3" s="2" t="s">
        <v>0</v>
      </c>
      <c r="D3" s="3" t="s">
        <v>1</v>
      </c>
      <c r="E3" s="1"/>
      <c r="F3" s="1"/>
      <c r="G3" s="1"/>
      <c r="H3" s="1"/>
      <c r="I3" s="1"/>
      <c r="J3" s="1"/>
      <c r="K3" s="1"/>
      <c r="L3" s="1"/>
      <c r="M3" s="1"/>
      <c r="N3" s="1"/>
      <c r="O3" s="1"/>
      <c r="P3" s="1"/>
      <c r="Q3" s="1"/>
      <c r="R3" s="1"/>
      <c r="S3" s="1"/>
      <c r="T3" s="1"/>
      <c r="U3" s="1"/>
      <c r="V3" s="1"/>
      <c r="W3" s="1"/>
      <c r="X3" s="1"/>
      <c r="Y3" s="1"/>
      <c r="Z3" s="1"/>
    </row>
    <row r="4" spans="1:26" ht="13.5" customHeight="1" x14ac:dyDescent="0.2">
      <c r="A4" s="1"/>
      <c r="B4" s="1"/>
      <c r="C4" s="4" t="s">
        <v>2</v>
      </c>
      <c r="D4" s="5" t="s">
        <v>3</v>
      </c>
      <c r="E4" s="1"/>
      <c r="F4" s="1"/>
      <c r="G4" s="1"/>
      <c r="H4" s="1"/>
      <c r="I4" s="1"/>
      <c r="J4" s="1"/>
      <c r="K4" s="1"/>
      <c r="L4" s="1"/>
      <c r="M4" s="1"/>
      <c r="N4" s="1"/>
      <c r="O4" s="1"/>
      <c r="P4" s="1"/>
      <c r="Q4" s="1"/>
      <c r="R4" s="1"/>
      <c r="S4" s="1"/>
      <c r="T4" s="1"/>
      <c r="U4" s="1"/>
      <c r="V4" s="1"/>
      <c r="W4" s="1"/>
      <c r="X4" s="1"/>
      <c r="Y4" s="1"/>
      <c r="Z4" s="1"/>
    </row>
    <row r="5" spans="1:26" ht="13.5" customHeight="1" x14ac:dyDescent="0.2">
      <c r="A5" s="1"/>
      <c r="B5" s="1"/>
      <c r="C5" s="6" t="s">
        <v>4</v>
      </c>
      <c r="D5" s="7">
        <v>2025</v>
      </c>
      <c r="E5" s="1"/>
      <c r="F5" s="1"/>
      <c r="G5" s="1"/>
      <c r="H5" s="1"/>
      <c r="I5" s="1"/>
      <c r="J5" s="1"/>
      <c r="K5" s="1"/>
      <c r="L5" s="1"/>
      <c r="M5" s="1"/>
      <c r="N5" s="1"/>
      <c r="O5" s="1"/>
      <c r="P5" s="1"/>
      <c r="Q5" s="1"/>
      <c r="R5" s="1"/>
      <c r="S5" s="1"/>
      <c r="T5" s="1"/>
      <c r="U5" s="1"/>
      <c r="V5" s="1"/>
      <c r="W5" s="1"/>
      <c r="X5" s="1"/>
      <c r="Y5" s="1"/>
      <c r="Z5" s="1"/>
    </row>
    <row r="6" spans="1:26" ht="13.5" customHeight="1" x14ac:dyDescent="0.2">
      <c r="A6" s="1"/>
      <c r="B6" s="1"/>
      <c r="C6" s="8"/>
      <c r="D6" s="9"/>
      <c r="E6" s="1"/>
      <c r="F6" s="1"/>
      <c r="G6" s="1"/>
      <c r="H6" s="1"/>
      <c r="I6" s="1"/>
      <c r="J6" s="1"/>
      <c r="K6" s="1"/>
      <c r="L6" s="1"/>
      <c r="M6" s="1"/>
      <c r="N6" s="1"/>
      <c r="O6" s="1"/>
      <c r="P6" s="1"/>
      <c r="Q6" s="1"/>
      <c r="R6" s="1"/>
      <c r="S6" s="1"/>
      <c r="T6" s="1"/>
      <c r="U6" s="1"/>
      <c r="V6" s="1"/>
      <c r="W6" s="1"/>
      <c r="X6" s="1"/>
      <c r="Y6" s="1"/>
      <c r="Z6" s="1"/>
    </row>
    <row r="7" spans="1:26" ht="13.5" customHeight="1" x14ac:dyDescent="0.2">
      <c r="A7" s="1"/>
      <c r="B7" s="1"/>
      <c r="C7" s="1"/>
      <c r="D7" s="1"/>
      <c r="E7" s="1"/>
      <c r="F7" s="1"/>
      <c r="G7" s="1"/>
      <c r="H7" s="1"/>
      <c r="I7" s="1"/>
      <c r="J7" s="1"/>
      <c r="K7" s="1"/>
      <c r="L7" s="1"/>
      <c r="M7" s="1"/>
      <c r="N7" s="1"/>
      <c r="O7" s="1"/>
      <c r="P7" s="1"/>
      <c r="Q7" s="1"/>
      <c r="R7" s="1"/>
      <c r="S7" s="1"/>
      <c r="T7" s="1"/>
      <c r="U7" s="1"/>
      <c r="V7" s="1"/>
      <c r="W7" s="1"/>
      <c r="X7" s="1"/>
      <c r="Y7" s="1"/>
      <c r="Z7" s="1"/>
    </row>
    <row r="8" spans="1:26" ht="13.5" customHeight="1" x14ac:dyDescent="0.2">
      <c r="A8" s="10"/>
      <c r="B8" s="11" t="s">
        <v>6</v>
      </c>
      <c r="C8" s="12" t="s">
        <v>7</v>
      </c>
      <c r="D8" s="11" t="s">
        <v>8</v>
      </c>
      <c r="E8" s="11" t="s">
        <v>9</v>
      </c>
      <c r="F8" s="10"/>
      <c r="G8" s="13" t="s">
        <v>10</v>
      </c>
      <c r="H8" s="10"/>
      <c r="I8" s="10"/>
      <c r="J8" s="10"/>
      <c r="K8" s="10"/>
      <c r="L8" s="10"/>
      <c r="M8" s="10"/>
      <c r="N8" s="10"/>
      <c r="O8" s="10"/>
      <c r="P8" s="10"/>
      <c r="Q8" s="10"/>
      <c r="R8" s="10"/>
      <c r="S8" s="10"/>
      <c r="T8" s="10"/>
      <c r="U8" s="10"/>
      <c r="V8" s="10"/>
      <c r="W8" s="10"/>
      <c r="X8" s="10"/>
      <c r="Y8" s="10"/>
      <c r="Z8" s="10"/>
    </row>
    <row r="9" spans="1:26" ht="13.5" customHeight="1" x14ac:dyDescent="0.2">
      <c r="A9" s="1"/>
      <c r="B9" s="14"/>
      <c r="C9" s="14"/>
      <c r="D9" s="15"/>
      <c r="E9" s="16"/>
      <c r="F9" s="1"/>
      <c r="G9" s="17"/>
      <c r="H9" s="1"/>
      <c r="I9" s="1"/>
      <c r="J9" s="1"/>
      <c r="K9" s="1"/>
      <c r="L9" s="1"/>
      <c r="M9" s="1"/>
      <c r="N9" s="1"/>
      <c r="O9" s="1"/>
      <c r="P9" s="1"/>
      <c r="Q9" s="1"/>
      <c r="R9" s="1"/>
      <c r="S9" s="1"/>
      <c r="T9" s="1"/>
      <c r="U9" s="1"/>
      <c r="V9" s="1"/>
      <c r="W9" s="1"/>
      <c r="X9" s="1"/>
      <c r="Y9" s="1"/>
      <c r="Z9" s="1"/>
    </row>
    <row r="10" spans="1:26" ht="13.5" customHeight="1" x14ac:dyDescent="0.2">
      <c r="A10" s="1"/>
      <c r="B10" s="18" t="s">
        <v>11</v>
      </c>
      <c r="C10" s="19"/>
      <c r="D10" s="20"/>
      <c r="E10" s="21"/>
      <c r="F10" s="1"/>
      <c r="G10" s="17"/>
      <c r="H10" s="1"/>
      <c r="I10" s="1"/>
      <c r="J10" s="1"/>
      <c r="K10" s="1"/>
      <c r="L10" s="1"/>
      <c r="M10" s="1"/>
      <c r="N10" s="1"/>
      <c r="O10" s="1"/>
      <c r="P10" s="1"/>
      <c r="Q10" s="1"/>
      <c r="R10" s="1"/>
      <c r="S10" s="1"/>
      <c r="T10" s="1"/>
      <c r="U10" s="1"/>
      <c r="V10" s="1"/>
      <c r="W10" s="1"/>
      <c r="X10" s="1"/>
      <c r="Y10" s="1"/>
      <c r="Z10" s="1"/>
    </row>
    <row r="11" spans="1:26" ht="13.5" customHeight="1" x14ac:dyDescent="0.2">
      <c r="A11" s="1"/>
      <c r="B11" s="22" t="s">
        <v>12</v>
      </c>
      <c r="C11" s="23">
        <v>1500</v>
      </c>
      <c r="D11" s="24"/>
      <c r="E11" s="25" t="s">
        <v>50</v>
      </c>
      <c r="F11" s="1"/>
      <c r="G11" s="26" t="s">
        <v>14</v>
      </c>
      <c r="H11" s="1"/>
      <c r="I11" s="1"/>
      <c r="J11" s="1"/>
      <c r="K11" s="1"/>
      <c r="L11" s="1"/>
      <c r="M11" s="1"/>
      <c r="N11" s="1"/>
      <c r="O11" s="1"/>
      <c r="P11" s="1"/>
      <c r="Q11" s="1"/>
      <c r="R11" s="1"/>
      <c r="S11" s="1"/>
      <c r="T11" s="1"/>
      <c r="U11" s="1"/>
      <c r="V11" s="1"/>
      <c r="W11" s="1"/>
      <c r="X11" s="1"/>
      <c r="Y11" s="1"/>
      <c r="Z11" s="1"/>
    </row>
    <row r="12" spans="1:26" ht="13.5" customHeight="1" x14ac:dyDescent="0.2">
      <c r="A12" s="1"/>
      <c r="B12" s="22" t="s">
        <v>12</v>
      </c>
      <c r="C12" s="23">
        <v>1500</v>
      </c>
      <c r="D12" s="24"/>
      <c r="E12" s="25" t="s">
        <v>51</v>
      </c>
      <c r="F12" s="1"/>
      <c r="G12" s="26"/>
      <c r="H12" s="1"/>
      <c r="I12" s="1"/>
      <c r="J12" s="1"/>
      <c r="K12" s="1"/>
      <c r="L12" s="1"/>
      <c r="M12" s="1"/>
      <c r="N12" s="1"/>
      <c r="O12" s="1"/>
      <c r="P12" s="1"/>
      <c r="Q12" s="1"/>
      <c r="R12" s="1"/>
      <c r="S12" s="1"/>
      <c r="T12" s="1"/>
      <c r="U12" s="1"/>
      <c r="V12" s="1"/>
      <c r="W12" s="1"/>
      <c r="X12" s="1"/>
      <c r="Y12" s="1"/>
      <c r="Z12" s="1"/>
    </row>
    <row r="13" spans="1:26" ht="13.5" customHeight="1" x14ac:dyDescent="0.2">
      <c r="A13" s="1"/>
      <c r="B13" s="22" t="s">
        <v>12</v>
      </c>
      <c r="C13" s="50">
        <v>400</v>
      </c>
      <c r="D13" s="24">
        <v>600</v>
      </c>
      <c r="E13" s="25" t="s">
        <v>52</v>
      </c>
      <c r="F13" s="1"/>
      <c r="G13" s="27"/>
      <c r="H13" s="1"/>
      <c r="I13" s="1"/>
      <c r="J13" s="1"/>
      <c r="K13" s="1"/>
      <c r="L13" s="1"/>
      <c r="M13" s="1"/>
      <c r="N13" s="1"/>
      <c r="O13" s="1"/>
      <c r="P13" s="1"/>
      <c r="Q13" s="1"/>
      <c r="R13" s="1"/>
      <c r="S13" s="1"/>
      <c r="T13" s="1"/>
      <c r="U13" s="1"/>
      <c r="V13" s="1"/>
      <c r="W13" s="1"/>
      <c r="X13" s="1"/>
      <c r="Y13" s="1"/>
      <c r="Z13" s="1"/>
    </row>
    <row r="14" spans="1:26" ht="13.5" customHeight="1" x14ac:dyDescent="0.2">
      <c r="A14" s="1"/>
      <c r="B14" s="22" t="s">
        <v>22</v>
      </c>
      <c r="C14" s="23">
        <v>1200</v>
      </c>
      <c r="D14" s="24"/>
      <c r="E14" s="25" t="s">
        <v>53</v>
      </c>
      <c r="F14" s="1"/>
      <c r="G14" s="27" t="s">
        <v>24</v>
      </c>
      <c r="H14" s="1"/>
      <c r="I14" s="1"/>
      <c r="J14" s="1"/>
      <c r="K14" s="1"/>
      <c r="L14" s="1"/>
      <c r="M14" s="1"/>
      <c r="N14" s="1"/>
      <c r="O14" s="1"/>
      <c r="P14" s="1"/>
      <c r="Q14" s="1"/>
      <c r="R14" s="1"/>
      <c r="S14" s="1"/>
      <c r="T14" s="1"/>
      <c r="U14" s="1"/>
      <c r="V14" s="1"/>
      <c r="W14" s="1"/>
      <c r="X14" s="1"/>
      <c r="Y14" s="1"/>
      <c r="Z14" s="1"/>
    </row>
    <row r="15" spans="1:26" ht="13.5" customHeight="1" x14ac:dyDescent="0.2">
      <c r="A15" s="1"/>
      <c r="B15" s="51" t="s">
        <v>18</v>
      </c>
      <c r="C15" s="23">
        <v>400</v>
      </c>
      <c r="D15" s="24"/>
      <c r="E15" s="25" t="s">
        <v>54</v>
      </c>
      <c r="F15" s="1"/>
      <c r="G15" s="26"/>
      <c r="H15" s="1"/>
      <c r="I15" s="1"/>
      <c r="J15" s="1"/>
      <c r="K15" s="1"/>
      <c r="L15" s="1"/>
      <c r="M15" s="1"/>
      <c r="N15" s="1"/>
      <c r="O15" s="1"/>
      <c r="P15" s="1"/>
      <c r="Q15" s="1"/>
      <c r="R15" s="1"/>
      <c r="S15" s="1"/>
      <c r="T15" s="1"/>
      <c r="U15" s="1"/>
      <c r="V15" s="1"/>
      <c r="W15" s="1"/>
      <c r="X15" s="1"/>
      <c r="Y15" s="1"/>
      <c r="Z15" s="1"/>
    </row>
    <row r="16" spans="1:26" ht="13.5" customHeight="1" x14ac:dyDescent="0.2">
      <c r="A16" s="1"/>
      <c r="B16" s="51" t="s">
        <v>18</v>
      </c>
      <c r="C16" s="23"/>
      <c r="D16" s="24">
        <v>400</v>
      </c>
      <c r="E16" s="25" t="s">
        <v>55</v>
      </c>
      <c r="F16" s="1"/>
      <c r="G16" s="26"/>
      <c r="H16" s="1"/>
      <c r="I16" s="1"/>
      <c r="J16" s="1"/>
      <c r="K16" s="1"/>
      <c r="L16" s="1"/>
      <c r="M16" s="1"/>
      <c r="N16" s="1"/>
      <c r="O16" s="1"/>
      <c r="P16" s="1"/>
      <c r="Q16" s="1"/>
      <c r="R16" s="1"/>
      <c r="S16" s="1"/>
      <c r="T16" s="1"/>
      <c r="U16" s="1"/>
      <c r="V16" s="1"/>
      <c r="W16" s="1"/>
      <c r="X16" s="1"/>
      <c r="Y16" s="1"/>
      <c r="Z16" s="1"/>
    </row>
    <row r="17" spans="1:26" ht="13.5" customHeight="1" x14ac:dyDescent="0.2">
      <c r="A17" s="1"/>
      <c r="B17" s="51" t="s">
        <v>18</v>
      </c>
      <c r="D17" s="24">
        <v>400</v>
      </c>
      <c r="E17" s="25" t="s">
        <v>56</v>
      </c>
      <c r="F17" s="1"/>
      <c r="G17" s="26"/>
      <c r="H17" s="1"/>
      <c r="I17" s="1"/>
      <c r="J17" s="1"/>
      <c r="K17" s="1"/>
      <c r="L17" s="1"/>
      <c r="M17" s="1"/>
      <c r="N17" s="1"/>
      <c r="O17" s="1"/>
      <c r="P17" s="1"/>
      <c r="Q17" s="1"/>
      <c r="R17" s="1"/>
      <c r="S17" s="1"/>
      <c r="T17" s="1"/>
      <c r="U17" s="1"/>
      <c r="V17" s="1"/>
      <c r="W17" s="1"/>
      <c r="X17" s="1"/>
      <c r="Y17" s="1"/>
      <c r="Z17" s="1"/>
    </row>
    <row r="18" spans="1:26" ht="13.5" customHeight="1" x14ac:dyDescent="0.2">
      <c r="A18" s="1"/>
      <c r="B18" s="51" t="s">
        <v>18</v>
      </c>
      <c r="C18" s="23">
        <v>400</v>
      </c>
      <c r="D18" s="24"/>
      <c r="E18" s="25" t="s">
        <v>57</v>
      </c>
      <c r="F18" s="1"/>
      <c r="G18" s="26"/>
      <c r="H18" s="1"/>
      <c r="I18" s="1"/>
      <c r="J18" s="1"/>
      <c r="K18" s="1"/>
      <c r="L18" s="1"/>
      <c r="M18" s="1"/>
      <c r="N18" s="1"/>
      <c r="O18" s="1"/>
      <c r="P18" s="1"/>
      <c r="Q18" s="1"/>
      <c r="R18" s="1"/>
      <c r="S18" s="1"/>
      <c r="T18" s="1"/>
      <c r="U18" s="1"/>
      <c r="V18" s="1"/>
      <c r="W18" s="1"/>
      <c r="X18" s="1"/>
      <c r="Y18" s="1"/>
      <c r="Z18" s="1"/>
    </row>
    <row r="19" spans="1:26" ht="13.5" customHeight="1" x14ac:dyDescent="0.2">
      <c r="A19" s="1"/>
      <c r="B19" s="51" t="s">
        <v>18</v>
      </c>
      <c r="C19" s="23"/>
      <c r="D19" s="24">
        <v>450</v>
      </c>
      <c r="E19" s="25" t="s">
        <v>58</v>
      </c>
      <c r="F19" s="1"/>
      <c r="G19" s="26"/>
      <c r="H19" s="1"/>
      <c r="I19" s="1"/>
      <c r="J19" s="1"/>
      <c r="K19" s="1"/>
      <c r="L19" s="1"/>
      <c r="M19" s="1"/>
      <c r="N19" s="1"/>
      <c r="O19" s="1"/>
      <c r="P19" s="1"/>
      <c r="Q19" s="1"/>
      <c r="R19" s="1"/>
      <c r="S19" s="1"/>
      <c r="T19" s="1"/>
      <c r="U19" s="1"/>
      <c r="V19" s="1"/>
      <c r="W19" s="1"/>
      <c r="X19" s="1"/>
      <c r="Y19" s="1"/>
      <c r="Z19" s="1"/>
    </row>
    <row r="20" spans="1:26" ht="13.5" customHeight="1" x14ac:dyDescent="0.2">
      <c r="A20" s="1"/>
      <c r="B20" s="51" t="s">
        <v>18</v>
      </c>
      <c r="C20" s="23">
        <v>400</v>
      </c>
      <c r="D20" s="24"/>
      <c r="E20" s="25" t="s">
        <v>59</v>
      </c>
      <c r="F20" s="1"/>
      <c r="G20" s="26"/>
      <c r="H20" s="1"/>
      <c r="I20" s="1"/>
      <c r="J20" s="1"/>
      <c r="K20" s="1"/>
      <c r="L20" s="1"/>
      <c r="M20" s="1"/>
      <c r="N20" s="1"/>
      <c r="O20" s="1"/>
      <c r="P20" s="1"/>
      <c r="Q20" s="1"/>
      <c r="R20" s="1"/>
      <c r="S20" s="1"/>
      <c r="T20" s="1"/>
      <c r="U20" s="1"/>
      <c r="V20" s="1"/>
      <c r="W20" s="1"/>
      <c r="X20" s="1"/>
      <c r="Y20" s="1"/>
      <c r="Z20" s="1"/>
    </row>
    <row r="21" spans="1:26" ht="13.5" customHeight="1" x14ac:dyDescent="0.2">
      <c r="A21" s="1"/>
      <c r="B21" s="51" t="s">
        <v>18</v>
      </c>
      <c r="D21" s="24">
        <v>450</v>
      </c>
      <c r="E21" s="25" t="s">
        <v>60</v>
      </c>
      <c r="F21" s="1"/>
      <c r="G21" s="26"/>
      <c r="H21" s="1"/>
      <c r="I21" s="1"/>
      <c r="J21" s="1"/>
      <c r="K21" s="1"/>
      <c r="L21" s="1"/>
      <c r="M21" s="1"/>
      <c r="N21" s="1"/>
      <c r="O21" s="1"/>
      <c r="P21" s="1"/>
      <c r="Q21" s="1"/>
      <c r="R21" s="1"/>
      <c r="S21" s="1"/>
      <c r="T21" s="1"/>
      <c r="U21" s="1"/>
      <c r="V21" s="1"/>
      <c r="W21" s="1"/>
      <c r="X21" s="1"/>
      <c r="Y21" s="1"/>
      <c r="Z21" s="1"/>
    </row>
    <row r="22" spans="1:26" ht="13.5" customHeight="1" x14ac:dyDescent="0.2">
      <c r="A22" s="1"/>
      <c r="B22" s="51" t="s">
        <v>18</v>
      </c>
      <c r="C22" s="23">
        <v>400</v>
      </c>
      <c r="D22" s="24"/>
      <c r="E22" s="25" t="s">
        <v>61</v>
      </c>
      <c r="F22" s="1"/>
      <c r="G22" s="26"/>
      <c r="H22" s="1"/>
      <c r="I22" s="1"/>
      <c r="J22" s="1"/>
      <c r="K22" s="1"/>
      <c r="L22" s="1"/>
      <c r="M22" s="1"/>
      <c r="N22" s="1"/>
      <c r="O22" s="1"/>
      <c r="P22" s="1"/>
      <c r="Q22" s="1"/>
      <c r="R22" s="1"/>
      <c r="S22" s="1"/>
      <c r="T22" s="1"/>
      <c r="U22" s="1"/>
      <c r="V22" s="1"/>
      <c r="W22" s="1"/>
      <c r="X22" s="1"/>
      <c r="Y22" s="1"/>
      <c r="Z22" s="1"/>
    </row>
    <row r="23" spans="1:26" ht="13.5" customHeight="1" x14ac:dyDescent="0.2">
      <c r="A23" s="1"/>
      <c r="B23" s="51" t="s">
        <v>18</v>
      </c>
      <c r="C23" s="23">
        <v>400</v>
      </c>
      <c r="D23" s="24"/>
      <c r="E23" s="25" t="s">
        <v>62</v>
      </c>
      <c r="F23" s="1"/>
      <c r="G23" s="26"/>
      <c r="H23" s="1"/>
      <c r="I23" s="1"/>
      <c r="J23" s="1"/>
      <c r="K23" s="1"/>
      <c r="L23" s="1"/>
      <c r="M23" s="1"/>
      <c r="N23" s="1"/>
      <c r="O23" s="1"/>
      <c r="P23" s="1"/>
      <c r="Q23" s="1"/>
      <c r="R23" s="1"/>
      <c r="S23" s="1"/>
      <c r="T23" s="1"/>
      <c r="U23" s="1"/>
      <c r="V23" s="1"/>
      <c r="W23" s="1"/>
      <c r="X23" s="1"/>
      <c r="Y23" s="1"/>
      <c r="Z23" s="1"/>
    </row>
    <row r="24" spans="1:26" ht="13.5" customHeight="1" x14ac:dyDescent="0.2">
      <c r="A24" s="1"/>
      <c r="B24" s="51" t="s">
        <v>18</v>
      </c>
      <c r="C24" s="23">
        <v>400</v>
      </c>
      <c r="D24" s="24"/>
      <c r="E24" s="25" t="s">
        <v>63</v>
      </c>
      <c r="F24" s="1"/>
      <c r="G24" s="26"/>
      <c r="H24" s="1"/>
      <c r="I24" s="1"/>
      <c r="J24" s="1"/>
      <c r="K24" s="1"/>
      <c r="L24" s="1"/>
      <c r="M24" s="1"/>
      <c r="N24" s="1"/>
      <c r="O24" s="1"/>
      <c r="P24" s="1"/>
      <c r="Q24" s="1"/>
      <c r="R24" s="1"/>
      <c r="S24" s="1"/>
      <c r="T24" s="1"/>
      <c r="U24" s="1"/>
      <c r="V24" s="1"/>
      <c r="W24" s="1"/>
      <c r="X24" s="1"/>
      <c r="Y24" s="1"/>
      <c r="Z24" s="1"/>
    </row>
    <row r="25" spans="1:26" ht="13.5" customHeight="1" x14ac:dyDescent="0.2">
      <c r="A25" s="1"/>
      <c r="B25" s="51" t="s">
        <v>18</v>
      </c>
      <c r="C25" s="23">
        <v>400</v>
      </c>
      <c r="D25" s="52"/>
      <c r="E25" s="25" t="s">
        <v>64</v>
      </c>
      <c r="F25" s="1"/>
      <c r="G25" s="26"/>
      <c r="H25" s="1"/>
      <c r="I25" s="1"/>
      <c r="J25" s="1"/>
      <c r="K25" s="1"/>
      <c r="L25" s="1"/>
      <c r="M25" s="1"/>
      <c r="N25" s="1"/>
      <c r="O25" s="1"/>
      <c r="P25" s="1"/>
      <c r="Q25" s="1"/>
      <c r="R25" s="1"/>
      <c r="S25" s="1"/>
      <c r="T25" s="1"/>
      <c r="U25" s="1"/>
      <c r="V25" s="1"/>
      <c r="W25" s="1"/>
      <c r="X25" s="1"/>
      <c r="Y25" s="1"/>
      <c r="Z25" s="1"/>
    </row>
    <row r="26" spans="1:26" ht="13.5" customHeight="1" x14ac:dyDescent="0.2">
      <c r="A26" s="1"/>
      <c r="B26" s="51" t="s">
        <v>18</v>
      </c>
      <c r="C26" s="53">
        <v>900</v>
      </c>
      <c r="D26" s="24"/>
      <c r="E26" s="25" t="s">
        <v>65</v>
      </c>
      <c r="F26" s="1"/>
      <c r="G26" s="26"/>
      <c r="H26" s="1"/>
      <c r="I26" s="1"/>
      <c r="J26" s="1"/>
      <c r="K26" s="1"/>
      <c r="L26" s="1"/>
      <c r="M26" s="1"/>
      <c r="N26" s="1"/>
      <c r="O26" s="1"/>
      <c r="P26" s="1"/>
      <c r="Q26" s="1"/>
      <c r="R26" s="1"/>
      <c r="S26" s="1"/>
      <c r="T26" s="1"/>
      <c r="U26" s="1"/>
      <c r="V26" s="1"/>
      <c r="W26" s="1"/>
      <c r="X26" s="1"/>
      <c r="Y26" s="1"/>
      <c r="Z26" s="1"/>
    </row>
    <row r="27" spans="1:26" ht="13.5" customHeight="1" x14ac:dyDescent="0.2">
      <c r="A27" s="1"/>
      <c r="B27" s="51" t="s">
        <v>18</v>
      </c>
      <c r="D27" s="24">
        <v>700</v>
      </c>
      <c r="E27" s="25" t="s">
        <v>66</v>
      </c>
      <c r="F27" s="1"/>
      <c r="G27" s="26"/>
      <c r="H27" s="1"/>
      <c r="I27" s="1"/>
      <c r="J27" s="1"/>
      <c r="K27" s="1"/>
      <c r="L27" s="1"/>
      <c r="M27" s="1"/>
      <c r="N27" s="1"/>
      <c r="O27" s="1"/>
      <c r="P27" s="1"/>
      <c r="Q27" s="1"/>
      <c r="R27" s="1"/>
      <c r="S27" s="1"/>
      <c r="T27" s="1"/>
      <c r="U27" s="1"/>
      <c r="V27" s="1"/>
      <c r="W27" s="1"/>
      <c r="X27" s="1"/>
      <c r="Y27" s="1"/>
      <c r="Z27" s="1"/>
    </row>
    <row r="28" spans="1:26" ht="13.5" customHeight="1" x14ac:dyDescent="0.2">
      <c r="A28" s="1"/>
      <c r="B28" s="51" t="s">
        <v>18</v>
      </c>
      <c r="C28" s="23">
        <v>400</v>
      </c>
      <c r="D28" s="54"/>
      <c r="E28" s="25" t="s">
        <v>67</v>
      </c>
      <c r="F28" s="1"/>
      <c r="G28" s="26"/>
      <c r="H28" s="1"/>
      <c r="I28" s="1"/>
      <c r="J28" s="1"/>
      <c r="K28" s="1"/>
      <c r="L28" s="1"/>
      <c r="M28" s="1"/>
      <c r="N28" s="1"/>
      <c r="O28" s="1"/>
      <c r="P28" s="1"/>
      <c r="Q28" s="1"/>
      <c r="R28" s="1"/>
      <c r="S28" s="1"/>
      <c r="T28" s="1"/>
      <c r="U28" s="1"/>
      <c r="V28" s="1"/>
      <c r="W28" s="1"/>
      <c r="X28" s="1"/>
      <c r="Y28" s="1"/>
      <c r="Z28" s="1"/>
    </row>
    <row r="29" spans="1:26" ht="13.5" customHeight="1" x14ac:dyDescent="0.2">
      <c r="A29" s="1"/>
      <c r="B29" s="51" t="s">
        <v>18</v>
      </c>
      <c r="C29" s="23">
        <v>400</v>
      </c>
      <c r="D29" s="54"/>
      <c r="E29" s="25" t="s">
        <v>68</v>
      </c>
      <c r="F29" s="1"/>
      <c r="G29" s="26"/>
      <c r="H29" s="1"/>
      <c r="I29" s="1"/>
      <c r="J29" s="1"/>
      <c r="K29" s="1"/>
      <c r="L29" s="1"/>
      <c r="M29" s="1"/>
      <c r="N29" s="1"/>
      <c r="O29" s="1"/>
      <c r="P29" s="1"/>
      <c r="Q29" s="1"/>
      <c r="R29" s="1"/>
      <c r="S29" s="1"/>
      <c r="T29" s="1"/>
      <c r="U29" s="1"/>
      <c r="V29" s="1"/>
      <c r="W29" s="1"/>
      <c r="X29" s="1"/>
      <c r="Y29" s="1"/>
      <c r="Z29" s="1"/>
    </row>
    <row r="30" spans="1:26" ht="13.5" customHeight="1" x14ac:dyDescent="0.2">
      <c r="A30" s="1"/>
      <c r="B30" s="51" t="s">
        <v>18</v>
      </c>
      <c r="C30" s="23">
        <v>400</v>
      </c>
      <c r="D30" s="54"/>
      <c r="E30" s="25" t="s">
        <v>69</v>
      </c>
      <c r="F30" s="1"/>
      <c r="G30" s="26"/>
      <c r="H30" s="1"/>
      <c r="I30" s="1"/>
      <c r="J30" s="1"/>
      <c r="K30" s="1"/>
      <c r="L30" s="1"/>
      <c r="M30" s="1"/>
      <c r="N30" s="1"/>
      <c r="O30" s="1"/>
      <c r="P30" s="1"/>
      <c r="Q30" s="1"/>
      <c r="R30" s="1"/>
      <c r="S30" s="1"/>
      <c r="T30" s="1"/>
      <c r="U30" s="1"/>
      <c r="V30" s="1"/>
      <c r="W30" s="1"/>
      <c r="X30" s="1"/>
      <c r="Y30" s="1"/>
      <c r="Z30" s="1"/>
    </row>
    <row r="31" spans="1:26" ht="13.5" customHeight="1" x14ac:dyDescent="0.2">
      <c r="A31" s="1"/>
      <c r="B31" s="51" t="s">
        <v>18</v>
      </c>
      <c r="C31" s="23">
        <v>400</v>
      </c>
      <c r="D31" s="54"/>
      <c r="E31" s="25" t="s">
        <v>70</v>
      </c>
      <c r="F31" s="1"/>
      <c r="G31" s="26"/>
      <c r="H31" s="1"/>
      <c r="I31" s="1"/>
      <c r="J31" s="1"/>
      <c r="K31" s="1"/>
      <c r="L31" s="1"/>
      <c r="M31" s="1"/>
      <c r="N31" s="1"/>
      <c r="O31" s="1"/>
      <c r="P31" s="1"/>
      <c r="Q31" s="1"/>
      <c r="R31" s="1"/>
      <c r="S31" s="1"/>
      <c r="T31" s="1"/>
      <c r="U31" s="1"/>
      <c r="V31" s="1"/>
      <c r="W31" s="1"/>
      <c r="X31" s="1"/>
      <c r="Y31" s="1"/>
      <c r="Z31" s="1"/>
    </row>
    <row r="32" spans="1:26" ht="13.5" customHeight="1" x14ac:dyDescent="0.2">
      <c r="A32" s="1"/>
      <c r="B32" s="51" t="s">
        <v>18</v>
      </c>
      <c r="C32" s="23">
        <v>400</v>
      </c>
      <c r="D32" s="24"/>
      <c r="E32" s="25" t="s">
        <v>71</v>
      </c>
      <c r="F32" s="1"/>
      <c r="G32" s="27"/>
      <c r="H32" s="1"/>
      <c r="I32" s="1"/>
      <c r="J32" s="1"/>
      <c r="K32" s="1"/>
      <c r="L32" s="1"/>
      <c r="M32" s="1"/>
      <c r="N32" s="1"/>
      <c r="O32" s="1"/>
      <c r="P32" s="1"/>
      <c r="Q32" s="1"/>
      <c r="R32" s="1"/>
      <c r="S32" s="1"/>
      <c r="T32" s="1"/>
      <c r="U32" s="1"/>
      <c r="V32" s="1"/>
      <c r="W32" s="1"/>
      <c r="X32" s="1"/>
      <c r="Y32" s="1"/>
      <c r="Z32" s="1"/>
    </row>
    <row r="33" spans="1:26" ht="13.5" customHeight="1" x14ac:dyDescent="0.2">
      <c r="A33" s="1"/>
      <c r="B33" s="28" t="s">
        <v>20</v>
      </c>
      <c r="C33" s="23">
        <v>1000</v>
      </c>
      <c r="D33" s="24"/>
      <c r="E33" s="31" t="s">
        <v>72</v>
      </c>
      <c r="F33" s="1"/>
      <c r="G33" s="27"/>
      <c r="H33" s="1"/>
      <c r="I33" s="1"/>
      <c r="J33" s="1"/>
      <c r="K33" s="1"/>
      <c r="L33" s="1"/>
      <c r="M33" s="1"/>
      <c r="N33" s="1"/>
      <c r="O33" s="1"/>
      <c r="P33" s="1"/>
      <c r="Q33" s="1"/>
      <c r="R33" s="1"/>
      <c r="S33" s="1"/>
      <c r="T33" s="1"/>
      <c r="U33" s="1"/>
      <c r="V33" s="1"/>
      <c r="W33" s="1"/>
      <c r="X33" s="1"/>
      <c r="Y33" s="1"/>
      <c r="Z33" s="1"/>
    </row>
    <row r="34" spans="1:26" ht="13.5" customHeight="1" x14ac:dyDescent="0.2">
      <c r="A34" s="1"/>
      <c r="B34" s="28" t="s">
        <v>20</v>
      </c>
      <c r="C34" s="23"/>
      <c r="D34" s="24">
        <v>1000</v>
      </c>
      <c r="E34" s="25" t="s">
        <v>73</v>
      </c>
      <c r="F34" s="1"/>
      <c r="G34" s="27"/>
      <c r="H34" s="1"/>
      <c r="I34" s="1"/>
      <c r="J34" s="1"/>
      <c r="K34" s="1"/>
      <c r="L34" s="1"/>
      <c r="M34" s="1"/>
      <c r="N34" s="1"/>
      <c r="O34" s="1"/>
      <c r="P34" s="1"/>
      <c r="Q34" s="1"/>
      <c r="R34" s="1"/>
      <c r="S34" s="1"/>
      <c r="T34" s="1"/>
      <c r="U34" s="1"/>
      <c r="V34" s="1"/>
      <c r="W34" s="1"/>
      <c r="X34" s="1"/>
      <c r="Y34" s="1"/>
      <c r="Z34" s="1"/>
    </row>
    <row r="35" spans="1:26" ht="13.5" customHeight="1" x14ac:dyDescent="0.2">
      <c r="A35" s="1"/>
      <c r="B35" s="33"/>
      <c r="C35" s="34"/>
      <c r="D35" s="35"/>
      <c r="E35" s="55"/>
      <c r="F35" s="1"/>
      <c r="G35" s="27"/>
      <c r="H35" s="1"/>
      <c r="I35" s="1"/>
      <c r="J35" s="1"/>
      <c r="K35" s="1"/>
      <c r="L35" s="1"/>
      <c r="M35" s="1"/>
      <c r="N35" s="1"/>
      <c r="O35" s="1"/>
      <c r="P35" s="1"/>
      <c r="Q35" s="1"/>
      <c r="R35" s="1"/>
      <c r="S35" s="1"/>
      <c r="T35" s="1"/>
      <c r="U35" s="1"/>
      <c r="V35" s="1"/>
      <c r="W35" s="1"/>
      <c r="X35" s="1"/>
      <c r="Y35" s="1"/>
      <c r="Z35" s="1"/>
    </row>
    <row r="36" spans="1:26" ht="13.5" customHeight="1" x14ac:dyDescent="0.2">
      <c r="A36" s="1"/>
      <c r="B36" s="33" t="s">
        <v>32</v>
      </c>
      <c r="C36" s="34">
        <f t="shared" ref="C36:D36" si="0">SUM(C11:C34)</f>
        <v>11300</v>
      </c>
      <c r="D36" s="35">
        <f t="shared" si="0"/>
        <v>4000</v>
      </c>
      <c r="E36" s="55"/>
      <c r="F36" s="1"/>
      <c r="G36" s="27"/>
      <c r="H36" s="1"/>
      <c r="I36" s="1"/>
      <c r="J36" s="1"/>
      <c r="K36" s="1"/>
      <c r="L36" s="1"/>
      <c r="M36" s="1"/>
      <c r="N36" s="1"/>
      <c r="O36" s="1"/>
      <c r="P36" s="1"/>
      <c r="Q36" s="1"/>
      <c r="R36" s="1"/>
      <c r="S36" s="1"/>
      <c r="T36" s="1"/>
      <c r="U36" s="1"/>
      <c r="V36" s="1"/>
      <c r="W36" s="1"/>
      <c r="X36" s="1"/>
      <c r="Y36" s="1"/>
      <c r="Z36" s="1"/>
    </row>
    <row r="37" spans="1:26" ht="13.5" customHeight="1" x14ac:dyDescent="0.2">
      <c r="A37" s="1"/>
      <c r="B37" s="36"/>
      <c r="C37" s="23"/>
      <c r="D37" s="24"/>
      <c r="E37" s="55"/>
      <c r="F37" s="1"/>
      <c r="G37" s="27"/>
      <c r="H37" s="1"/>
      <c r="I37" s="1"/>
      <c r="J37" s="1"/>
      <c r="K37" s="1"/>
      <c r="L37" s="1"/>
      <c r="M37" s="1"/>
      <c r="N37" s="1"/>
      <c r="O37" s="1"/>
      <c r="P37" s="1"/>
      <c r="Q37" s="1"/>
      <c r="R37" s="1"/>
      <c r="S37" s="1"/>
      <c r="T37" s="1"/>
      <c r="U37" s="1"/>
      <c r="V37" s="1"/>
      <c r="W37" s="1"/>
      <c r="X37" s="1"/>
      <c r="Y37" s="1"/>
      <c r="Z37" s="1"/>
    </row>
    <row r="38" spans="1:26" ht="13.5" customHeight="1" x14ac:dyDescent="0.2">
      <c r="A38" s="1"/>
      <c r="B38" s="18" t="s">
        <v>33</v>
      </c>
      <c r="C38" s="37"/>
      <c r="D38" s="38"/>
      <c r="E38" s="56"/>
      <c r="F38" s="1"/>
      <c r="G38" s="27" t="s">
        <v>34</v>
      </c>
      <c r="H38" s="1"/>
      <c r="I38" s="1"/>
      <c r="J38" s="1"/>
      <c r="K38" s="1"/>
      <c r="L38" s="1"/>
      <c r="M38" s="1"/>
      <c r="N38" s="1"/>
      <c r="O38" s="1"/>
      <c r="P38" s="1"/>
      <c r="Q38" s="1"/>
      <c r="R38" s="1"/>
      <c r="S38" s="1"/>
      <c r="T38" s="1"/>
      <c r="U38" s="1"/>
      <c r="V38" s="1"/>
      <c r="W38" s="1"/>
      <c r="X38" s="1"/>
      <c r="Y38" s="1"/>
      <c r="Z38" s="1"/>
    </row>
    <row r="39" spans="1:26" ht="13.5" customHeight="1" x14ac:dyDescent="0.2">
      <c r="A39" s="1"/>
      <c r="B39" s="57" t="s">
        <v>74</v>
      </c>
      <c r="C39" s="23"/>
      <c r="D39" s="24">
        <v>3092</v>
      </c>
      <c r="E39" s="41" t="s">
        <v>37</v>
      </c>
      <c r="F39" s="1"/>
      <c r="G39" s="27"/>
      <c r="H39" s="1"/>
      <c r="I39" s="1"/>
      <c r="J39" s="1"/>
      <c r="K39" s="1"/>
      <c r="L39" s="1"/>
      <c r="M39" s="1"/>
      <c r="N39" s="1"/>
      <c r="O39" s="1"/>
      <c r="P39" s="1"/>
      <c r="Q39" s="1"/>
      <c r="R39" s="1"/>
      <c r="S39" s="1"/>
      <c r="T39" s="1"/>
      <c r="U39" s="1"/>
      <c r="V39" s="1"/>
      <c r="W39" s="1"/>
      <c r="X39" s="1"/>
      <c r="Y39" s="1"/>
      <c r="Z39" s="1"/>
    </row>
    <row r="40" spans="1:26" ht="13.5" customHeight="1" x14ac:dyDescent="0.2">
      <c r="A40" s="1"/>
      <c r="B40" s="58"/>
      <c r="C40" s="34"/>
      <c r="D40" s="35"/>
      <c r="E40" s="55"/>
      <c r="F40" s="1"/>
      <c r="G40" s="27"/>
      <c r="H40" s="1"/>
      <c r="I40" s="1"/>
      <c r="J40" s="1"/>
      <c r="K40" s="1"/>
      <c r="L40" s="1"/>
      <c r="M40" s="1"/>
      <c r="N40" s="1"/>
      <c r="O40" s="1"/>
      <c r="P40" s="1"/>
      <c r="Q40" s="1"/>
      <c r="R40" s="1"/>
      <c r="S40" s="1"/>
      <c r="T40" s="1"/>
      <c r="U40" s="1"/>
      <c r="V40" s="1"/>
      <c r="W40" s="1"/>
      <c r="X40" s="1"/>
      <c r="Y40" s="1"/>
      <c r="Z40" s="1"/>
    </row>
    <row r="41" spans="1:26" ht="13.5" customHeight="1" x14ac:dyDescent="0.2">
      <c r="A41" s="1"/>
      <c r="B41" s="58" t="s">
        <v>40</v>
      </c>
      <c r="C41" s="34">
        <f t="shared" ref="C41:D41" si="1">SUM(C39)</f>
        <v>0</v>
      </c>
      <c r="D41" s="35">
        <f t="shared" si="1"/>
        <v>3092</v>
      </c>
      <c r="E41" s="55"/>
      <c r="F41" s="1"/>
      <c r="G41" s="27"/>
      <c r="H41" s="1"/>
      <c r="I41" s="1"/>
      <c r="J41" s="1"/>
      <c r="K41" s="1"/>
      <c r="L41" s="1"/>
      <c r="M41" s="1"/>
      <c r="N41" s="1"/>
      <c r="O41" s="1"/>
      <c r="P41" s="1"/>
      <c r="Q41" s="1"/>
      <c r="R41" s="1"/>
      <c r="S41" s="1"/>
      <c r="T41" s="1"/>
      <c r="U41" s="1"/>
      <c r="V41" s="1"/>
      <c r="W41" s="1"/>
      <c r="X41" s="1"/>
      <c r="Y41" s="1"/>
      <c r="Z41" s="1"/>
    </row>
    <row r="42" spans="1:26" ht="13.5" customHeight="1" x14ac:dyDescent="0.2">
      <c r="A42" s="1"/>
      <c r="B42" s="59"/>
      <c r="C42" s="23"/>
      <c r="D42" s="24"/>
      <c r="E42" s="16"/>
      <c r="F42" s="1"/>
      <c r="G42" s="27"/>
      <c r="H42" s="1"/>
      <c r="I42" s="1"/>
      <c r="J42" s="1"/>
      <c r="K42" s="1"/>
      <c r="L42" s="1"/>
      <c r="M42" s="1"/>
      <c r="N42" s="1"/>
      <c r="O42" s="1"/>
      <c r="P42" s="1"/>
      <c r="Q42" s="1"/>
      <c r="R42" s="1"/>
      <c r="S42" s="1"/>
      <c r="T42" s="1"/>
      <c r="U42" s="1"/>
      <c r="V42" s="1"/>
      <c r="W42" s="1"/>
      <c r="X42" s="1"/>
      <c r="Y42" s="1"/>
      <c r="Z42" s="1"/>
    </row>
    <row r="43" spans="1:26" ht="13.5" customHeight="1" x14ac:dyDescent="0.2">
      <c r="A43" s="1"/>
      <c r="B43" s="14"/>
      <c r="C43" s="23"/>
      <c r="D43" s="24"/>
      <c r="E43" s="16"/>
      <c r="F43" s="1"/>
      <c r="G43" s="27"/>
      <c r="H43" s="1"/>
      <c r="I43" s="1"/>
      <c r="J43" s="1"/>
      <c r="K43" s="1"/>
      <c r="L43" s="1"/>
      <c r="M43" s="1"/>
      <c r="N43" s="1"/>
      <c r="O43" s="1"/>
      <c r="P43" s="1"/>
      <c r="Q43" s="1"/>
      <c r="R43" s="1"/>
      <c r="S43" s="1"/>
      <c r="T43" s="1"/>
      <c r="U43" s="1"/>
      <c r="V43" s="1"/>
      <c r="W43" s="1"/>
      <c r="X43" s="1"/>
      <c r="Y43" s="1"/>
      <c r="Z43" s="1"/>
    </row>
    <row r="44" spans="1:26" ht="13.5" customHeight="1" x14ac:dyDescent="0.2">
      <c r="A44" s="1"/>
      <c r="B44" s="14"/>
      <c r="C44" s="60"/>
      <c r="D44" s="61"/>
      <c r="E44" s="16"/>
      <c r="F44" s="1"/>
      <c r="G44" s="27"/>
      <c r="H44" s="1"/>
      <c r="I44" s="1"/>
      <c r="J44" s="1"/>
      <c r="K44" s="1"/>
      <c r="L44" s="1"/>
      <c r="M44" s="1"/>
      <c r="N44" s="1"/>
      <c r="O44" s="1"/>
      <c r="P44" s="1"/>
      <c r="Q44" s="1"/>
      <c r="R44" s="1"/>
      <c r="S44" s="1"/>
      <c r="T44" s="1"/>
      <c r="U44" s="1"/>
      <c r="V44" s="1"/>
      <c r="W44" s="1"/>
      <c r="X44" s="1"/>
      <c r="Y44" s="1"/>
      <c r="Z44" s="1"/>
    </row>
    <row r="45" spans="1:26" ht="13.5" customHeight="1" x14ac:dyDescent="0.2">
      <c r="A45" s="1"/>
      <c r="B45" s="18" t="s">
        <v>41</v>
      </c>
      <c r="C45" s="62"/>
      <c r="D45" s="63"/>
      <c r="E45" s="21"/>
      <c r="F45" s="1"/>
      <c r="G45" s="27"/>
      <c r="H45" s="1"/>
      <c r="I45" s="1"/>
      <c r="J45" s="1"/>
      <c r="K45" s="1"/>
      <c r="L45" s="1"/>
      <c r="M45" s="1"/>
      <c r="N45" s="1"/>
      <c r="O45" s="1"/>
      <c r="P45" s="1"/>
      <c r="Q45" s="1"/>
      <c r="R45" s="1"/>
      <c r="S45" s="1"/>
      <c r="T45" s="1"/>
      <c r="U45" s="1"/>
      <c r="V45" s="1"/>
      <c r="W45" s="1"/>
      <c r="X45" s="1"/>
      <c r="Y45" s="1"/>
      <c r="Z45" s="1"/>
    </row>
    <row r="46" spans="1:26" ht="13.5" customHeight="1" x14ac:dyDescent="0.2">
      <c r="A46" s="1"/>
      <c r="B46" s="42" t="s">
        <v>42</v>
      </c>
      <c r="C46" s="23">
        <v>3900</v>
      </c>
      <c r="D46" s="24"/>
      <c r="E46" s="64" t="s">
        <v>75</v>
      </c>
      <c r="F46" s="1"/>
      <c r="G46" s="26"/>
      <c r="H46" s="1"/>
      <c r="I46" s="1"/>
      <c r="J46" s="1"/>
      <c r="K46" s="1"/>
      <c r="L46" s="1"/>
      <c r="M46" s="1"/>
      <c r="N46" s="1"/>
      <c r="O46" s="1"/>
      <c r="P46" s="1"/>
      <c r="Q46" s="1"/>
      <c r="R46" s="1"/>
      <c r="S46" s="1"/>
      <c r="T46" s="1"/>
      <c r="U46" s="1"/>
      <c r="V46" s="1"/>
      <c r="W46" s="1"/>
      <c r="X46" s="1"/>
      <c r="Y46" s="1"/>
      <c r="Z46" s="1"/>
    </row>
    <row r="47" spans="1:26" ht="13.5" customHeight="1" x14ac:dyDescent="0.2">
      <c r="A47" s="1"/>
      <c r="B47" s="27" t="s">
        <v>76</v>
      </c>
      <c r="C47" s="23"/>
      <c r="D47" s="24">
        <v>1440</v>
      </c>
      <c r="E47" s="64" t="s">
        <v>77</v>
      </c>
      <c r="F47" s="1"/>
      <c r="G47" s="27"/>
      <c r="H47" s="1"/>
      <c r="I47" s="1"/>
      <c r="J47" s="1"/>
      <c r="K47" s="1"/>
      <c r="L47" s="1"/>
      <c r="M47" s="1"/>
      <c r="N47" s="1"/>
      <c r="O47" s="1"/>
      <c r="P47" s="1"/>
      <c r="Q47" s="1"/>
      <c r="R47" s="1"/>
      <c r="S47" s="1"/>
      <c r="T47" s="1"/>
      <c r="U47" s="1"/>
      <c r="V47" s="1"/>
      <c r="W47" s="1"/>
      <c r="X47" s="1"/>
      <c r="Y47" s="1"/>
      <c r="Z47" s="1"/>
    </row>
    <row r="48" spans="1:26" ht="13.5" customHeight="1" x14ac:dyDescent="0.2">
      <c r="A48" s="1"/>
      <c r="B48" s="33"/>
      <c r="C48" s="34"/>
      <c r="D48" s="35"/>
      <c r="E48" s="65"/>
      <c r="F48" s="1"/>
      <c r="G48" s="17"/>
      <c r="H48" s="1"/>
      <c r="I48" s="1"/>
      <c r="J48" s="1"/>
      <c r="K48" s="1"/>
      <c r="L48" s="1"/>
      <c r="M48" s="1"/>
      <c r="N48" s="1"/>
      <c r="O48" s="1"/>
      <c r="P48" s="1"/>
      <c r="Q48" s="1"/>
      <c r="R48" s="1"/>
      <c r="S48" s="1"/>
      <c r="T48" s="1"/>
      <c r="U48" s="1"/>
      <c r="V48" s="1"/>
      <c r="W48" s="1"/>
      <c r="X48" s="1"/>
      <c r="Y48" s="1"/>
      <c r="Z48" s="1"/>
    </row>
    <row r="49" spans="1:26" ht="13.5" customHeight="1" x14ac:dyDescent="0.2">
      <c r="A49" s="1"/>
      <c r="B49" s="33" t="s">
        <v>48</v>
      </c>
      <c r="C49" s="34">
        <f t="shared" ref="C49:D49" si="2">SUM(C46:C47)</f>
        <v>3900</v>
      </c>
      <c r="D49" s="35">
        <f t="shared" si="2"/>
        <v>1440</v>
      </c>
      <c r="E49" s="65"/>
      <c r="F49" s="1"/>
      <c r="G49" s="17"/>
      <c r="H49" s="1"/>
      <c r="I49" s="1"/>
      <c r="J49" s="1"/>
      <c r="K49" s="1"/>
      <c r="L49" s="1"/>
      <c r="M49" s="1"/>
      <c r="N49" s="1"/>
      <c r="O49" s="1"/>
      <c r="P49" s="1"/>
      <c r="Q49" s="1"/>
      <c r="R49" s="1"/>
      <c r="S49" s="1"/>
      <c r="T49" s="1"/>
      <c r="U49" s="1"/>
      <c r="V49" s="1"/>
      <c r="W49" s="1"/>
      <c r="X49" s="1"/>
      <c r="Y49" s="1"/>
      <c r="Z49" s="1"/>
    </row>
    <row r="50" spans="1:26" ht="13.5" customHeight="1" x14ac:dyDescent="0.2">
      <c r="A50" s="1"/>
      <c r="B50" s="33"/>
      <c r="C50" s="23"/>
      <c r="D50" s="24"/>
      <c r="E50" s="65"/>
      <c r="F50" s="1"/>
      <c r="G50" s="17"/>
      <c r="H50" s="1"/>
      <c r="I50" s="1"/>
      <c r="J50" s="1"/>
      <c r="K50" s="1"/>
      <c r="L50" s="1"/>
      <c r="M50" s="1"/>
      <c r="N50" s="1"/>
      <c r="O50" s="1"/>
      <c r="P50" s="1"/>
      <c r="Q50" s="1"/>
      <c r="R50" s="1"/>
      <c r="S50" s="1"/>
      <c r="T50" s="1"/>
      <c r="U50" s="1"/>
      <c r="V50" s="1"/>
      <c r="W50" s="1"/>
      <c r="X50" s="1"/>
      <c r="Y50" s="1"/>
      <c r="Z50" s="1"/>
    </row>
    <row r="51" spans="1:26" ht="13.5" customHeight="1" x14ac:dyDescent="0.2">
      <c r="A51" s="1"/>
      <c r="B51" s="46"/>
      <c r="C51" s="23"/>
      <c r="D51" s="24"/>
      <c r="E51" s="66"/>
      <c r="F51" s="1"/>
      <c r="G51" s="1"/>
      <c r="H51" s="1"/>
      <c r="I51" s="1"/>
      <c r="J51" s="1"/>
      <c r="K51" s="1"/>
      <c r="L51" s="1"/>
      <c r="M51" s="1"/>
      <c r="N51" s="1"/>
      <c r="O51" s="1"/>
      <c r="P51" s="1"/>
      <c r="Q51" s="1"/>
      <c r="R51" s="1"/>
      <c r="S51" s="1"/>
      <c r="T51" s="1"/>
      <c r="U51" s="1"/>
      <c r="V51" s="1"/>
      <c r="W51" s="1"/>
      <c r="X51" s="1"/>
      <c r="Y51" s="1"/>
      <c r="Z51" s="1"/>
    </row>
    <row r="52" spans="1:26" ht="13.5" customHeight="1" x14ac:dyDescent="0.2">
      <c r="A52" s="1"/>
      <c r="B52" s="47" t="s">
        <v>49</v>
      </c>
      <c r="C52" s="48">
        <f>SUM(C36,C49)</f>
        <v>15200</v>
      </c>
      <c r="D52" s="49">
        <f>SUM(D36,D41,D49)</f>
        <v>8532</v>
      </c>
      <c r="E52" s="17"/>
      <c r="F52" s="1"/>
      <c r="G52" s="1"/>
      <c r="H52" s="1"/>
      <c r="I52" s="1"/>
      <c r="J52" s="1"/>
      <c r="K52" s="1"/>
      <c r="L52" s="1"/>
      <c r="M52" s="1"/>
      <c r="N52" s="1"/>
      <c r="O52" s="1"/>
      <c r="P52" s="1"/>
      <c r="Q52" s="1"/>
      <c r="R52" s="1"/>
      <c r="S52" s="1"/>
      <c r="T52" s="1"/>
      <c r="U52" s="1"/>
      <c r="V52" s="1"/>
      <c r="W52" s="1"/>
      <c r="X52" s="1"/>
      <c r="Y52" s="1"/>
      <c r="Z52" s="1"/>
    </row>
    <row r="53" spans="1:26" ht="13.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3.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3.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3.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3.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3.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3.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3.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3.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3.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3.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3.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3.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3.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3.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3.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3.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3.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3.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3.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3.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3.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3.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3.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3.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3.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3.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3.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3.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3.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3.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3.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3.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3.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3.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3.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3.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3.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3.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3.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3.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3.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3.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3.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3.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3.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3.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3.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3.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3.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3.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3.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3.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3.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3.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3.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3.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3.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3.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3.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3.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3.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3.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3.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3.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3.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3.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3.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3.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3.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3.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3.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3.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3.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3.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3.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3.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3.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3.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3.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3.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3.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3.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3.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3.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3.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3.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3.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3.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3.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3.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3.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3.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3.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3.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3.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3.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3.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3.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3.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3.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3.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3.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3.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3.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3.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3.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3.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3.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3.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3.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3.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3.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3.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3.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3.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3.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3.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3.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3.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3.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3.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3.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3.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3.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3.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3.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3.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3.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3.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3.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3.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3.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3.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3.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3.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3.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3.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3.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3.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3.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3.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3.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3.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3.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3.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3.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3.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3.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3.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3.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3.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3.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3.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3.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3.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3.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3.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3.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3.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3.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3.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3.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3.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3.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3.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3.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3.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3.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3.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3.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3.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3.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3.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3.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3.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3.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3.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3.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3.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3.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3.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3.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3.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3.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3.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3.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3.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3.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3.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3.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3.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3.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3.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3.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3.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3.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3.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3.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3.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3.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3.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3.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3.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3.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3.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3.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3.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3.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3.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3.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3.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3.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3.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3.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3.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3.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3.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3.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3.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3.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3.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3.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3.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3.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3.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3.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3.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3.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3.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3.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3.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3.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3.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3.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3.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3.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3.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3.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3.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3.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3.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3.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3.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3.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3.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3.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3.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3.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3.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3.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3.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3.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3.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3.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3.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3.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3.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3.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3.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3.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3.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3.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3.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3.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3.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3.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3.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3.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3.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3.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3.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3.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3.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3.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3.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3.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3.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3.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3.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3.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3.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3.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3.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3.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3.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3.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3.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3.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3.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3.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3.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3.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3.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3.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3.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3.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3.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3.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3.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3.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3.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3.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3.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3.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3.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3.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3.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3.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3.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3.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3.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3.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3.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3.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3.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3.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3.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3.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3.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3.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3.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3.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3.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3.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3.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3.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3.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3.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3.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3.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3.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3.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3.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3.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3.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3.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3.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3.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3.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3.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3.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3.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3.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3.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3.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3.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3.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3.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3.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3.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3.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3.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3.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3.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3.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3.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3.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3.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3.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3.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3.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3.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3.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3.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3.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3.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3.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3.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3.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3.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3.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3.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3.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3.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3.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3.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3.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3.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3.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3.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3.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3.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3.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3.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3.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3.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3.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3.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3.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3.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3.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3.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3.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3.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3.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3.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3.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3.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3.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3.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3.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3.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3.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3.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3.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3.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3.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3.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3.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3.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3.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3.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3.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3.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3.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3.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3.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3.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3.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3.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3.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3.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3.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3.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3.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3.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3.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3.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3.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3.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3.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3.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3.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3.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3.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3.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3.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3.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3.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3.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3.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3.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3.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3.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3.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3.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3.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3.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3.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3.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3.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3.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3.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3.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3.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3.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3.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3.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3.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3.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3.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3.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3.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3.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3.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3.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3.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3.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3.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3.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3.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3.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3.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3.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3.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3.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3.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3.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3.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3.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3.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3.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3.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3.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3.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3.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3.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3.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3.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3.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3.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3.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3.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3.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3.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3.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3.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3.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3.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3.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3.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3.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3.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3.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3.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3.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3.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3.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3.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3.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3.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3.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3.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3.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3.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3.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3.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3.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3.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3.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3.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3.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3.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3.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3.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3.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3.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3.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3.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3.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3.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3.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3.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3.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3.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3.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3.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3.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3.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3.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3.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3.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3.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3.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3.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3.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3.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3.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3.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3.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3.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3.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3.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3.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3.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3.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3.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3.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3.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3.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3.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3.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3.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3.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3.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3.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3.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3.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3.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3.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3.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3.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3.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3.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3.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3.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3.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3.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3.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3.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3.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3.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3.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3.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3.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3.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3.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3.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3.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3.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3.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3.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3.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3.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3.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3.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3.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3.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3.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3.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3.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3.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3.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3.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3.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3.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3.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3.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3.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3.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3.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3.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3.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3.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3.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3.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3.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3.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3.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3.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3.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3.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3.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3.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3.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3.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3.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3.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3.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3.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3.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3.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3.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3.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3.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3.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3.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3.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3.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3.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3.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3.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3.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3.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3.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3.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3.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3.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3.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3.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3.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3.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3.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3.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3.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3.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3.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3.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3.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3.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3.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3.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3.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3.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3.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3.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3.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3.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3.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3.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3.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3.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3.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3.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3.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3.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3.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3.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3.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3.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3.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3.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3.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3.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3.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3.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3.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3.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3.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3.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3.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3.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3.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3.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3.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3.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3.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3.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3.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3.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3.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3.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3.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3.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3.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3.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3.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3.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3.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3.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3.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3.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3.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3.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3.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3.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3.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3.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3.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3.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3.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3.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3.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3.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3.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3.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3.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3.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3.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3.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3.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3.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3.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3.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3.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3.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3.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3.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3.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3.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3.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3.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3.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3.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3.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3.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3.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3.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3.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3.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3.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3.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3.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3.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3.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3.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3.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3.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3.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3.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3.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3.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3.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3.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3.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3.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3.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3.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3.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3.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3.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3.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3.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3.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3.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3.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3.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3.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3.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3.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3.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3.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3.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3.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3.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3.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3.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3.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3.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3.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3.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3.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3.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3.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3.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3.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3.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3.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3.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3.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3.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3.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3.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3.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3.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3.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3.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3.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3.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3.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3.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3.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3.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3.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3.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3.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3.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3.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3.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3.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3.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3.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3.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3.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3.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3.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3.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3.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3.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3.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3.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3.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3.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3.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3.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3.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3.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3.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3.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3.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3.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3.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3.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3.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3.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3.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3.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3.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3.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3.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3.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3.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3.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3.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3.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3.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3.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3.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3.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3.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3.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3.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3.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3.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3.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3.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3.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3.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3.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3.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3.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3.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3.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3.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3.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3.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3.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3.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3.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3.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3.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3.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3.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3.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3.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3.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3.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3.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3.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3.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3.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3.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3.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3.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3.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3.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3.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3.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3.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3.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3.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3.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3.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3.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3.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3.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3.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3.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3.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3.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3.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3.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3.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3.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3.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3.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3.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3.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3.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3.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3.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3.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3.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3.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3.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3.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3.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3.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3.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3.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3.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3.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3.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3.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3.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3.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3.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3.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3.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3.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3.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3.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3.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3.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3.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3.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3.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3.5" customHeight="1" x14ac:dyDescent="0.2">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3.5" customHeight="1" x14ac:dyDescent="0.2">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3.5" customHeight="1" x14ac:dyDescent="0.2">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3.5" customHeight="1" x14ac:dyDescent="0.2">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3.5" customHeight="1" x14ac:dyDescent="0.2">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3.5" customHeight="1" x14ac:dyDescent="0.2">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3.5" customHeight="1" x14ac:dyDescent="0.2">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3.5" customHeight="1" x14ac:dyDescent="0.2">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row r="1009" spans="1:26" ht="13.5" customHeight="1" x14ac:dyDescent="0.2">
      <c r="A1009" s="1"/>
      <c r="B1009" s="1"/>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row>
    <row r="1010" spans="1:26" ht="13.5" customHeight="1" x14ac:dyDescent="0.2">
      <c r="A1010" s="1"/>
      <c r="B1010" s="1"/>
      <c r="C1010" s="1"/>
      <c r="D1010" s="1"/>
      <c r="E1010" s="1"/>
      <c r="F1010" s="1"/>
      <c r="G1010" s="1"/>
      <c r="H1010" s="1"/>
      <c r="I1010" s="1"/>
      <c r="J1010" s="1"/>
      <c r="K1010" s="1"/>
      <c r="L1010" s="1"/>
      <c r="M1010" s="1"/>
      <c r="N1010" s="1"/>
      <c r="O1010" s="1"/>
      <c r="P1010" s="1"/>
      <c r="Q1010" s="1"/>
      <c r="R1010" s="1"/>
      <c r="S1010" s="1"/>
      <c r="T1010" s="1"/>
      <c r="U1010" s="1"/>
      <c r="V1010" s="1"/>
      <c r="W1010" s="1"/>
      <c r="X1010" s="1"/>
      <c r="Y1010" s="1"/>
      <c r="Z1010" s="1"/>
    </row>
    <row r="1011" spans="1:26" ht="13.5" customHeight="1" x14ac:dyDescent="0.2">
      <c r="A1011" s="1"/>
      <c r="B1011" s="1"/>
      <c r="C1011" s="1"/>
      <c r="D1011" s="1"/>
      <c r="E1011" s="1"/>
      <c r="F1011" s="1"/>
      <c r="G1011" s="1"/>
      <c r="H1011" s="1"/>
      <c r="I1011" s="1"/>
      <c r="J1011" s="1"/>
      <c r="K1011" s="1"/>
      <c r="L1011" s="1"/>
      <c r="M1011" s="1"/>
      <c r="N1011" s="1"/>
      <c r="O1011" s="1"/>
      <c r="P1011" s="1"/>
      <c r="Q1011" s="1"/>
      <c r="R1011" s="1"/>
      <c r="S1011" s="1"/>
      <c r="T1011" s="1"/>
      <c r="U1011" s="1"/>
      <c r="V1011" s="1"/>
      <c r="W1011" s="1"/>
      <c r="X1011" s="1"/>
      <c r="Y1011" s="1"/>
      <c r="Z1011" s="1"/>
    </row>
    <row r="1012" spans="1:26" ht="13.5" customHeight="1" x14ac:dyDescent="0.2">
      <c r="A1012" s="1"/>
      <c r="B1012" s="1"/>
      <c r="C1012" s="1"/>
      <c r="D1012" s="1"/>
      <c r="E1012" s="1"/>
      <c r="F1012" s="1"/>
      <c r="G1012" s="1"/>
      <c r="H1012" s="1"/>
      <c r="I1012" s="1"/>
      <c r="J1012" s="1"/>
      <c r="K1012" s="1"/>
      <c r="L1012" s="1"/>
      <c r="M1012" s="1"/>
      <c r="N1012" s="1"/>
      <c r="O1012" s="1"/>
      <c r="P1012" s="1"/>
      <c r="Q1012" s="1"/>
      <c r="R1012" s="1"/>
      <c r="S1012" s="1"/>
      <c r="T1012" s="1"/>
      <c r="U1012" s="1"/>
      <c r="V1012" s="1"/>
      <c r="W1012" s="1"/>
      <c r="X1012" s="1"/>
      <c r="Y1012" s="1"/>
      <c r="Z1012" s="1"/>
    </row>
    <row r="1013" spans="1:26" ht="13.5" customHeight="1" x14ac:dyDescent="0.2">
      <c r="A1013" s="1"/>
      <c r="B1013" s="1"/>
      <c r="C1013" s="1"/>
      <c r="D1013" s="1"/>
      <c r="E1013" s="1"/>
      <c r="F1013" s="1"/>
      <c r="G1013" s="1"/>
      <c r="H1013" s="1"/>
      <c r="I1013" s="1"/>
      <c r="J1013" s="1"/>
      <c r="K1013" s="1"/>
      <c r="L1013" s="1"/>
      <c r="M1013" s="1"/>
      <c r="N1013" s="1"/>
      <c r="O1013" s="1"/>
      <c r="P1013" s="1"/>
      <c r="Q1013" s="1"/>
      <c r="R1013" s="1"/>
      <c r="S1013" s="1"/>
      <c r="T1013" s="1"/>
      <c r="U1013" s="1"/>
      <c r="V1013" s="1"/>
      <c r="W1013" s="1"/>
      <c r="X1013" s="1"/>
      <c r="Y1013" s="1"/>
      <c r="Z1013" s="1"/>
    </row>
    <row r="1014" spans="1:26" ht="13.5" customHeight="1" x14ac:dyDescent="0.2">
      <c r="A1014" s="1"/>
      <c r="B1014" s="1"/>
      <c r="C1014" s="1"/>
      <c r="D1014" s="1"/>
      <c r="E1014" s="1"/>
      <c r="F1014" s="1"/>
      <c r="G1014" s="1"/>
      <c r="H1014" s="1"/>
      <c r="I1014" s="1"/>
      <c r="J1014" s="1"/>
      <c r="K1014" s="1"/>
      <c r="L1014" s="1"/>
      <c r="M1014" s="1"/>
      <c r="N1014" s="1"/>
      <c r="O1014" s="1"/>
      <c r="P1014" s="1"/>
      <c r="Q1014" s="1"/>
      <c r="R1014" s="1"/>
      <c r="S1014" s="1"/>
      <c r="T1014" s="1"/>
      <c r="U1014" s="1"/>
      <c r="V1014" s="1"/>
      <c r="W1014" s="1"/>
      <c r="X1014" s="1"/>
      <c r="Y1014" s="1"/>
      <c r="Z1014" s="1"/>
    </row>
    <row r="1015" spans="1:26" ht="13.5" customHeight="1" x14ac:dyDescent="0.2">
      <c r="A1015" s="1"/>
      <c r="B1015" s="1"/>
      <c r="C1015" s="1"/>
      <c r="D1015" s="1"/>
      <c r="E1015" s="1"/>
      <c r="F1015" s="1"/>
      <c r="G1015" s="1"/>
      <c r="H1015" s="1"/>
      <c r="I1015" s="1"/>
      <c r="J1015" s="1"/>
      <c r="K1015" s="1"/>
      <c r="L1015" s="1"/>
      <c r="M1015" s="1"/>
      <c r="N1015" s="1"/>
      <c r="O1015" s="1"/>
      <c r="P1015" s="1"/>
      <c r="Q1015" s="1"/>
      <c r="R1015" s="1"/>
      <c r="S1015" s="1"/>
      <c r="T1015" s="1"/>
      <c r="U1015" s="1"/>
      <c r="V1015" s="1"/>
      <c r="W1015" s="1"/>
      <c r="X1015" s="1"/>
      <c r="Y1015" s="1"/>
      <c r="Z1015" s="1"/>
    </row>
  </sheetData>
  <pageMargins left="0.7" right="0.7" top="0.75" bottom="0.75" header="0" footer="0"/>
  <pageSetup paperSize="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10"/>
  <sheetViews>
    <sheetView workbookViewId="0"/>
  </sheetViews>
  <sheetFormatPr baseColWidth="10" defaultColWidth="11.1640625" defaultRowHeight="15" customHeight="1" x14ac:dyDescent="0.2"/>
  <cols>
    <col min="1" max="1" width="11.5" customWidth="1"/>
    <col min="2" max="2" width="43.83203125" customWidth="1"/>
    <col min="3" max="3" width="26.83203125" customWidth="1"/>
    <col min="4" max="4" width="25.83203125" customWidth="1"/>
    <col min="5" max="5" width="60.5" customWidth="1"/>
    <col min="6" max="6" width="11.5" customWidth="1"/>
    <col min="7" max="7" width="52.5" customWidth="1"/>
    <col min="8" max="26" width="11.5" customWidth="1"/>
  </cols>
  <sheetData>
    <row r="1" spans="1:26" ht="13.5" customHeight="1" x14ac:dyDescent="0.2">
      <c r="A1" s="1"/>
      <c r="B1" s="1"/>
      <c r="C1" s="1"/>
      <c r="D1" s="1"/>
      <c r="E1" s="1"/>
      <c r="F1" s="1"/>
      <c r="G1" s="1"/>
      <c r="H1" s="1"/>
      <c r="I1" s="1"/>
      <c r="J1" s="1"/>
      <c r="K1" s="1"/>
      <c r="L1" s="1"/>
      <c r="M1" s="1"/>
      <c r="N1" s="1"/>
      <c r="O1" s="1"/>
      <c r="P1" s="1"/>
      <c r="Q1" s="1"/>
      <c r="R1" s="1"/>
      <c r="S1" s="1"/>
      <c r="T1" s="1"/>
      <c r="U1" s="1"/>
      <c r="V1" s="1"/>
      <c r="W1" s="1"/>
      <c r="X1" s="1"/>
      <c r="Y1" s="1"/>
      <c r="Z1" s="1"/>
    </row>
    <row r="2" spans="1:26" ht="13.5" customHeight="1" x14ac:dyDescent="0.2">
      <c r="A2" s="1"/>
      <c r="B2" s="1"/>
      <c r="C2" s="1"/>
      <c r="D2" s="1"/>
      <c r="E2" s="1"/>
      <c r="F2" s="1"/>
      <c r="G2" s="1"/>
      <c r="H2" s="1"/>
      <c r="I2" s="1"/>
      <c r="J2" s="1"/>
      <c r="K2" s="1"/>
      <c r="L2" s="1"/>
      <c r="M2" s="1"/>
      <c r="N2" s="1"/>
      <c r="O2" s="1"/>
      <c r="P2" s="1"/>
      <c r="Q2" s="1"/>
      <c r="R2" s="1"/>
      <c r="S2" s="1"/>
      <c r="T2" s="1"/>
      <c r="U2" s="1"/>
      <c r="V2" s="1"/>
      <c r="W2" s="1"/>
      <c r="X2" s="1"/>
      <c r="Y2" s="1"/>
      <c r="Z2" s="1"/>
    </row>
    <row r="3" spans="1:26" ht="13.5" customHeight="1" x14ac:dyDescent="0.2">
      <c r="A3" s="1"/>
      <c r="B3" s="1"/>
      <c r="C3" s="2" t="s">
        <v>0</v>
      </c>
      <c r="D3" s="3" t="s">
        <v>1</v>
      </c>
      <c r="E3" s="1"/>
      <c r="F3" s="1"/>
      <c r="G3" s="1"/>
      <c r="H3" s="1"/>
      <c r="I3" s="1"/>
      <c r="J3" s="1"/>
      <c r="K3" s="1"/>
      <c r="L3" s="1"/>
      <c r="M3" s="1"/>
      <c r="N3" s="1"/>
      <c r="O3" s="1"/>
      <c r="P3" s="1"/>
      <c r="Q3" s="1"/>
      <c r="R3" s="1"/>
      <c r="S3" s="1"/>
      <c r="T3" s="1"/>
      <c r="U3" s="1"/>
      <c r="V3" s="1"/>
      <c r="W3" s="1"/>
      <c r="X3" s="1"/>
      <c r="Y3" s="1"/>
      <c r="Z3" s="1"/>
    </row>
    <row r="4" spans="1:26" ht="13.5" customHeight="1" x14ac:dyDescent="0.2">
      <c r="A4" s="1"/>
      <c r="B4" s="1"/>
      <c r="C4" s="4" t="s">
        <v>2</v>
      </c>
      <c r="D4" s="5" t="s">
        <v>3</v>
      </c>
      <c r="E4" s="1"/>
      <c r="F4" s="1"/>
      <c r="G4" s="1"/>
      <c r="H4" s="1"/>
      <c r="I4" s="1"/>
      <c r="J4" s="1"/>
      <c r="K4" s="1"/>
      <c r="L4" s="1"/>
      <c r="M4" s="1"/>
      <c r="N4" s="1"/>
      <c r="O4" s="1"/>
      <c r="P4" s="1"/>
      <c r="Q4" s="1"/>
      <c r="R4" s="1"/>
      <c r="S4" s="1"/>
      <c r="T4" s="1"/>
      <c r="U4" s="1"/>
      <c r="V4" s="1"/>
      <c r="W4" s="1"/>
      <c r="X4" s="1"/>
      <c r="Y4" s="1"/>
      <c r="Z4" s="1"/>
    </row>
    <row r="5" spans="1:26" ht="13.5" customHeight="1" x14ac:dyDescent="0.2">
      <c r="A5" s="1"/>
      <c r="B5" s="1"/>
      <c r="C5" s="6" t="s">
        <v>4</v>
      </c>
      <c r="D5" s="7">
        <v>2026</v>
      </c>
      <c r="E5" s="1"/>
      <c r="F5" s="1"/>
      <c r="G5" s="1"/>
      <c r="H5" s="1"/>
      <c r="I5" s="1"/>
      <c r="J5" s="1"/>
      <c r="K5" s="1"/>
      <c r="L5" s="1"/>
      <c r="M5" s="1"/>
      <c r="N5" s="1"/>
      <c r="O5" s="1"/>
      <c r="P5" s="1"/>
      <c r="Q5" s="1"/>
      <c r="R5" s="1"/>
      <c r="S5" s="1"/>
      <c r="T5" s="1"/>
      <c r="U5" s="1"/>
      <c r="V5" s="1"/>
      <c r="W5" s="1"/>
      <c r="X5" s="1"/>
      <c r="Y5" s="1"/>
      <c r="Z5" s="1"/>
    </row>
    <row r="6" spans="1:26" ht="13.5" customHeight="1" x14ac:dyDescent="0.2">
      <c r="A6" s="1"/>
      <c r="B6" s="1"/>
      <c r="C6" s="8"/>
      <c r="D6" s="9"/>
      <c r="E6" s="1"/>
      <c r="F6" s="1"/>
      <c r="G6" s="1"/>
      <c r="H6" s="1"/>
      <c r="I6" s="1"/>
      <c r="J6" s="1"/>
      <c r="K6" s="1"/>
      <c r="L6" s="1"/>
      <c r="M6" s="1"/>
      <c r="N6" s="1"/>
      <c r="O6" s="1"/>
      <c r="P6" s="1"/>
      <c r="Q6" s="1"/>
      <c r="R6" s="1"/>
      <c r="S6" s="1"/>
      <c r="T6" s="1"/>
      <c r="U6" s="1"/>
      <c r="V6" s="1"/>
      <c r="W6" s="1"/>
      <c r="X6" s="1"/>
      <c r="Y6" s="1"/>
      <c r="Z6" s="1"/>
    </row>
    <row r="7" spans="1:26" ht="13.5" customHeight="1" x14ac:dyDescent="0.2">
      <c r="A7" s="1"/>
      <c r="B7" s="1"/>
      <c r="C7" s="1"/>
      <c r="D7" s="1"/>
      <c r="E7" s="1"/>
      <c r="F7" s="1"/>
      <c r="G7" s="1"/>
      <c r="H7" s="1"/>
      <c r="I7" s="1"/>
      <c r="J7" s="1"/>
      <c r="K7" s="1"/>
      <c r="L7" s="1"/>
      <c r="M7" s="1"/>
      <c r="N7" s="1"/>
      <c r="O7" s="1"/>
      <c r="P7" s="1"/>
      <c r="Q7" s="1"/>
      <c r="R7" s="1"/>
      <c r="S7" s="1"/>
      <c r="T7" s="1"/>
      <c r="U7" s="1"/>
      <c r="V7" s="1"/>
      <c r="W7" s="1"/>
      <c r="X7" s="1"/>
      <c r="Y7" s="1"/>
      <c r="Z7" s="1"/>
    </row>
    <row r="8" spans="1:26" ht="13.5" customHeight="1" x14ac:dyDescent="0.2">
      <c r="A8" s="10"/>
      <c r="B8" s="11" t="s">
        <v>6</v>
      </c>
      <c r="C8" s="12" t="s">
        <v>7</v>
      </c>
      <c r="D8" s="11" t="s">
        <v>8</v>
      </c>
      <c r="E8" s="11" t="s">
        <v>9</v>
      </c>
      <c r="F8" s="10"/>
      <c r="G8" s="13" t="s">
        <v>10</v>
      </c>
      <c r="H8" s="10"/>
      <c r="I8" s="10"/>
      <c r="J8" s="10"/>
      <c r="K8" s="10"/>
      <c r="L8" s="10"/>
      <c r="M8" s="10"/>
      <c r="N8" s="10"/>
      <c r="O8" s="10"/>
      <c r="P8" s="10"/>
      <c r="Q8" s="10"/>
      <c r="R8" s="10"/>
      <c r="S8" s="10"/>
      <c r="T8" s="10"/>
      <c r="U8" s="10"/>
      <c r="V8" s="10"/>
      <c r="W8" s="10"/>
      <c r="X8" s="10"/>
      <c r="Y8" s="10"/>
      <c r="Z8" s="10"/>
    </row>
    <row r="9" spans="1:26" ht="13.5" customHeight="1" x14ac:dyDescent="0.2">
      <c r="A9" s="1"/>
      <c r="B9" s="14"/>
      <c r="C9" s="14"/>
      <c r="D9" s="15"/>
      <c r="E9" s="16"/>
      <c r="F9" s="1"/>
      <c r="G9" s="17"/>
      <c r="H9" s="1"/>
      <c r="I9" s="1"/>
      <c r="J9" s="1"/>
      <c r="K9" s="1"/>
      <c r="L9" s="1"/>
      <c r="M9" s="1"/>
      <c r="N9" s="1"/>
      <c r="O9" s="1"/>
      <c r="P9" s="1"/>
      <c r="Q9" s="1"/>
      <c r="R9" s="1"/>
      <c r="S9" s="1"/>
      <c r="T9" s="1"/>
      <c r="U9" s="1"/>
      <c r="V9" s="1"/>
      <c r="W9" s="1"/>
      <c r="X9" s="1"/>
      <c r="Y9" s="1"/>
      <c r="Z9" s="1"/>
    </row>
    <row r="10" spans="1:26" ht="13.5" customHeight="1" x14ac:dyDescent="0.2">
      <c r="A10" s="1"/>
      <c r="B10" s="18" t="s">
        <v>11</v>
      </c>
      <c r="C10" s="19"/>
      <c r="D10" s="20"/>
      <c r="E10" s="21"/>
      <c r="F10" s="1"/>
      <c r="G10" s="17"/>
      <c r="H10" s="1"/>
      <c r="I10" s="1"/>
      <c r="J10" s="1"/>
      <c r="K10" s="1"/>
      <c r="L10" s="1"/>
      <c r="M10" s="1"/>
      <c r="N10" s="1"/>
      <c r="O10" s="1"/>
      <c r="P10" s="1"/>
      <c r="Q10" s="1"/>
      <c r="R10" s="1"/>
      <c r="S10" s="1"/>
      <c r="T10" s="1"/>
      <c r="U10" s="1"/>
      <c r="V10" s="1"/>
      <c r="W10" s="1"/>
      <c r="X10" s="1"/>
      <c r="Y10" s="1"/>
      <c r="Z10" s="1"/>
    </row>
    <row r="11" spans="1:26" ht="13.5" customHeight="1" x14ac:dyDescent="0.2">
      <c r="A11" s="1"/>
      <c r="B11" s="22" t="s">
        <v>12</v>
      </c>
      <c r="C11" s="23">
        <v>1500</v>
      </c>
      <c r="D11" s="24"/>
      <c r="E11" s="25" t="s">
        <v>51</v>
      </c>
      <c r="F11" s="1"/>
      <c r="G11" s="26" t="s">
        <v>14</v>
      </c>
      <c r="H11" s="1"/>
      <c r="I11" s="1"/>
      <c r="J11" s="1"/>
      <c r="K11" s="1"/>
      <c r="L11" s="1"/>
      <c r="M11" s="1"/>
      <c r="N11" s="1"/>
      <c r="O11" s="1"/>
      <c r="P11" s="1"/>
      <c r="Q11" s="1"/>
      <c r="R11" s="1"/>
      <c r="S11" s="1"/>
      <c r="T11" s="1"/>
      <c r="U11" s="1"/>
      <c r="V11" s="1"/>
      <c r="W11" s="1"/>
      <c r="X11" s="1"/>
      <c r="Y11" s="1"/>
      <c r="Z11" s="1"/>
    </row>
    <row r="12" spans="1:26" ht="13.5" customHeight="1" x14ac:dyDescent="0.2">
      <c r="A12" s="1"/>
      <c r="B12" s="22" t="s">
        <v>12</v>
      </c>
      <c r="C12" s="23">
        <v>1000</v>
      </c>
      <c r="D12" s="24"/>
      <c r="E12" s="25" t="s">
        <v>78</v>
      </c>
      <c r="F12" s="1"/>
      <c r="G12" s="27"/>
      <c r="H12" s="1"/>
      <c r="I12" s="1"/>
      <c r="J12" s="1"/>
      <c r="K12" s="1"/>
      <c r="L12" s="1"/>
      <c r="M12" s="1"/>
      <c r="N12" s="1"/>
      <c r="O12" s="1"/>
      <c r="P12" s="1"/>
      <c r="Q12" s="1"/>
      <c r="R12" s="1"/>
      <c r="S12" s="1"/>
      <c r="T12" s="1"/>
      <c r="U12" s="1"/>
      <c r="V12" s="1"/>
      <c r="W12" s="1"/>
      <c r="X12" s="1"/>
      <c r="Y12" s="1"/>
      <c r="Z12" s="1"/>
    </row>
    <row r="13" spans="1:26" ht="13.5" customHeight="1" x14ac:dyDescent="0.2">
      <c r="A13" s="1"/>
      <c r="B13" s="28" t="s">
        <v>18</v>
      </c>
      <c r="C13" s="29">
        <v>1600</v>
      </c>
      <c r="D13" s="30"/>
      <c r="E13" s="25" t="s">
        <v>19</v>
      </c>
      <c r="F13" s="1"/>
      <c r="G13" s="27"/>
      <c r="H13" s="1"/>
      <c r="I13" s="1"/>
      <c r="J13" s="1"/>
      <c r="K13" s="1"/>
      <c r="L13" s="1"/>
      <c r="M13" s="1"/>
      <c r="N13" s="1"/>
      <c r="O13" s="1"/>
      <c r="P13" s="1"/>
      <c r="Q13" s="1"/>
      <c r="R13" s="1"/>
      <c r="S13" s="1"/>
      <c r="T13" s="1"/>
      <c r="U13" s="1"/>
      <c r="V13" s="1"/>
      <c r="W13" s="1"/>
      <c r="X13" s="1"/>
      <c r="Y13" s="1"/>
      <c r="Z13" s="1"/>
    </row>
    <row r="14" spans="1:26" ht="13.5" customHeight="1" x14ac:dyDescent="0.2">
      <c r="A14" s="1"/>
      <c r="B14" s="28" t="s">
        <v>20</v>
      </c>
      <c r="C14" s="29">
        <v>250</v>
      </c>
      <c r="D14" s="30"/>
      <c r="E14" s="25" t="s">
        <v>21</v>
      </c>
      <c r="F14" s="1"/>
      <c r="G14" s="27"/>
      <c r="H14" s="1"/>
      <c r="I14" s="1"/>
      <c r="J14" s="1"/>
      <c r="K14" s="1"/>
      <c r="L14" s="1"/>
      <c r="M14" s="1"/>
      <c r="N14" s="1"/>
      <c r="O14" s="1"/>
      <c r="P14" s="1"/>
      <c r="Q14" s="1"/>
      <c r="R14" s="1"/>
      <c r="S14" s="1"/>
      <c r="T14" s="1"/>
      <c r="U14" s="1"/>
      <c r="V14" s="1"/>
      <c r="W14" s="1"/>
      <c r="X14" s="1"/>
      <c r="Y14" s="1"/>
      <c r="Z14" s="1"/>
    </row>
    <row r="15" spans="1:26" ht="13.5" customHeight="1" x14ac:dyDescent="0.2">
      <c r="A15" s="1"/>
      <c r="B15" s="22" t="s">
        <v>22</v>
      </c>
      <c r="C15" s="23">
        <v>1200</v>
      </c>
      <c r="D15" s="24"/>
      <c r="E15" s="25" t="s">
        <v>53</v>
      </c>
      <c r="F15" s="1"/>
      <c r="G15" s="27" t="s">
        <v>24</v>
      </c>
      <c r="H15" s="1"/>
      <c r="I15" s="1"/>
      <c r="J15" s="1"/>
      <c r="K15" s="1"/>
      <c r="L15" s="1"/>
      <c r="M15" s="1"/>
      <c r="N15" s="1"/>
      <c r="O15" s="1"/>
      <c r="P15" s="1"/>
      <c r="Q15" s="1"/>
      <c r="R15" s="1"/>
      <c r="S15" s="1"/>
      <c r="T15" s="1"/>
      <c r="U15" s="1"/>
      <c r="V15" s="1"/>
      <c r="W15" s="1"/>
      <c r="X15" s="1"/>
      <c r="Y15" s="1"/>
      <c r="Z15" s="1"/>
    </row>
    <row r="16" spans="1:26" ht="13.5" customHeight="1" x14ac:dyDescent="0.2">
      <c r="A16" s="1"/>
      <c r="B16" s="28" t="s">
        <v>18</v>
      </c>
      <c r="C16" s="23">
        <v>300</v>
      </c>
      <c r="D16" s="24"/>
      <c r="E16" s="25" t="s">
        <v>79</v>
      </c>
      <c r="F16" s="1"/>
      <c r="G16" s="26"/>
      <c r="H16" s="1"/>
      <c r="I16" s="1"/>
      <c r="J16" s="1"/>
      <c r="K16" s="1"/>
      <c r="L16" s="1"/>
      <c r="M16" s="1"/>
      <c r="N16" s="1"/>
      <c r="O16" s="1"/>
      <c r="P16" s="1"/>
      <c r="Q16" s="1"/>
      <c r="R16" s="1"/>
      <c r="S16" s="1"/>
      <c r="T16" s="1"/>
      <c r="U16" s="1"/>
      <c r="V16" s="1"/>
      <c r="W16" s="1"/>
      <c r="X16" s="1"/>
      <c r="Y16" s="1"/>
      <c r="Z16" s="1"/>
    </row>
    <row r="17" spans="1:26" ht="13.5" customHeight="1" x14ac:dyDescent="0.2">
      <c r="A17" s="1"/>
      <c r="B17" s="28" t="s">
        <v>18</v>
      </c>
      <c r="C17" s="23">
        <v>300</v>
      </c>
      <c r="D17" s="24"/>
      <c r="E17" s="25" t="s">
        <v>80</v>
      </c>
      <c r="F17" s="1"/>
      <c r="G17" s="26"/>
      <c r="H17" s="1"/>
      <c r="I17" s="1"/>
      <c r="J17" s="1"/>
      <c r="K17" s="1"/>
      <c r="L17" s="1"/>
      <c r="M17" s="1"/>
      <c r="N17" s="1"/>
      <c r="O17" s="1"/>
      <c r="P17" s="1"/>
      <c r="Q17" s="1"/>
      <c r="R17" s="1"/>
      <c r="S17" s="1"/>
      <c r="T17" s="1"/>
      <c r="U17" s="1"/>
      <c r="V17" s="1"/>
      <c r="W17" s="1"/>
      <c r="X17" s="1"/>
      <c r="Y17" s="1"/>
      <c r="Z17" s="1"/>
    </row>
    <row r="18" spans="1:26" ht="13.5" customHeight="1" x14ac:dyDescent="0.2">
      <c r="A18" s="1"/>
      <c r="B18" s="28" t="s">
        <v>18</v>
      </c>
      <c r="C18" s="23">
        <v>300</v>
      </c>
      <c r="D18" s="24"/>
      <c r="E18" s="25" t="s">
        <v>81</v>
      </c>
      <c r="F18" s="1"/>
      <c r="G18" s="26"/>
      <c r="H18" s="1"/>
      <c r="I18" s="1"/>
      <c r="J18" s="1"/>
      <c r="K18" s="1"/>
      <c r="L18" s="1"/>
      <c r="M18" s="1"/>
      <c r="N18" s="1"/>
      <c r="O18" s="1"/>
      <c r="P18" s="1"/>
      <c r="Q18" s="1"/>
      <c r="R18" s="1"/>
      <c r="S18" s="1"/>
      <c r="T18" s="1"/>
      <c r="U18" s="1"/>
      <c r="V18" s="1"/>
      <c r="W18" s="1"/>
      <c r="X18" s="1"/>
      <c r="Y18" s="1"/>
      <c r="Z18" s="1"/>
    </row>
    <row r="19" spans="1:26" ht="13.5" customHeight="1" x14ac:dyDescent="0.2">
      <c r="A19" s="1"/>
      <c r="B19" s="28" t="s">
        <v>18</v>
      </c>
      <c r="C19" s="23">
        <v>300</v>
      </c>
      <c r="D19" s="24"/>
      <c r="E19" s="25" t="s">
        <v>82</v>
      </c>
      <c r="F19" s="1"/>
      <c r="G19" s="26"/>
      <c r="H19" s="1"/>
      <c r="I19" s="1"/>
      <c r="J19" s="1"/>
      <c r="K19" s="1"/>
      <c r="L19" s="1"/>
      <c r="M19" s="1"/>
      <c r="N19" s="1"/>
      <c r="O19" s="1"/>
      <c r="P19" s="1"/>
      <c r="Q19" s="1"/>
      <c r="R19" s="1"/>
      <c r="S19" s="1"/>
      <c r="T19" s="1"/>
      <c r="U19" s="1"/>
      <c r="V19" s="1"/>
      <c r="W19" s="1"/>
      <c r="X19" s="1"/>
      <c r="Y19" s="1"/>
      <c r="Z19" s="1"/>
    </row>
    <row r="20" spans="1:26" ht="13.5" customHeight="1" x14ac:dyDescent="0.2">
      <c r="A20" s="1"/>
      <c r="B20" s="28" t="s">
        <v>18</v>
      </c>
      <c r="C20" s="23">
        <v>300</v>
      </c>
      <c r="D20" s="24"/>
      <c r="E20" s="25" t="s">
        <v>83</v>
      </c>
      <c r="F20" s="1"/>
      <c r="G20" s="26"/>
      <c r="H20" s="1"/>
      <c r="I20" s="1"/>
      <c r="J20" s="1"/>
      <c r="K20" s="1"/>
      <c r="L20" s="1"/>
      <c r="M20" s="1"/>
      <c r="N20" s="1"/>
      <c r="O20" s="1"/>
      <c r="P20" s="1"/>
      <c r="Q20" s="1"/>
      <c r="R20" s="1"/>
      <c r="S20" s="1"/>
      <c r="T20" s="1"/>
      <c r="U20" s="1"/>
      <c r="V20" s="1"/>
      <c r="W20" s="1"/>
      <c r="X20" s="1"/>
      <c r="Y20" s="1"/>
      <c r="Z20" s="1"/>
    </row>
    <row r="21" spans="1:26" ht="13.5" customHeight="1" x14ac:dyDescent="0.2">
      <c r="A21" s="1"/>
      <c r="B21" s="28" t="s">
        <v>18</v>
      </c>
      <c r="C21" s="23">
        <v>300</v>
      </c>
      <c r="D21" s="24"/>
      <c r="E21" s="25" t="s">
        <v>84</v>
      </c>
      <c r="F21" s="1"/>
      <c r="G21" s="26"/>
      <c r="H21" s="1"/>
      <c r="I21" s="1"/>
      <c r="J21" s="1"/>
      <c r="K21" s="1"/>
      <c r="L21" s="1"/>
      <c r="M21" s="1"/>
      <c r="N21" s="1"/>
      <c r="O21" s="1"/>
      <c r="P21" s="1"/>
      <c r="Q21" s="1"/>
      <c r="R21" s="1"/>
      <c r="S21" s="1"/>
      <c r="T21" s="1"/>
      <c r="U21" s="1"/>
      <c r="V21" s="1"/>
      <c r="W21" s="1"/>
      <c r="X21" s="1"/>
      <c r="Y21" s="1"/>
      <c r="Z21" s="1"/>
    </row>
    <row r="22" spans="1:26" ht="13.5" customHeight="1" x14ac:dyDescent="0.2">
      <c r="A22" s="1"/>
      <c r="B22" s="28" t="s">
        <v>20</v>
      </c>
      <c r="C22" s="29">
        <v>600</v>
      </c>
      <c r="D22" s="30"/>
      <c r="E22" s="25" t="s">
        <v>85</v>
      </c>
      <c r="F22" s="1"/>
      <c r="G22" s="27"/>
      <c r="H22" s="1"/>
      <c r="I22" s="1"/>
      <c r="J22" s="1"/>
      <c r="K22" s="1"/>
      <c r="L22" s="1"/>
      <c r="M22" s="1"/>
      <c r="N22" s="1"/>
      <c r="O22" s="1"/>
      <c r="P22" s="1"/>
      <c r="Q22" s="1"/>
      <c r="R22" s="1"/>
      <c r="S22" s="1"/>
      <c r="T22" s="1"/>
      <c r="U22" s="1"/>
      <c r="V22" s="1"/>
      <c r="W22" s="1"/>
      <c r="X22" s="1"/>
      <c r="Y22" s="1"/>
      <c r="Z22" s="1"/>
    </row>
    <row r="23" spans="1:26" ht="13.5" customHeight="1" x14ac:dyDescent="0.2">
      <c r="A23" s="1"/>
      <c r="B23" s="28" t="s">
        <v>86</v>
      </c>
      <c r="C23" s="23"/>
      <c r="D23" s="24">
        <v>300</v>
      </c>
      <c r="E23" s="25" t="s">
        <v>87</v>
      </c>
      <c r="F23" s="1"/>
      <c r="G23" s="27"/>
      <c r="H23" s="1"/>
      <c r="I23" s="1"/>
      <c r="J23" s="1"/>
      <c r="K23" s="1"/>
      <c r="L23" s="1"/>
      <c r="M23" s="1"/>
      <c r="N23" s="1"/>
      <c r="O23" s="1"/>
      <c r="P23" s="1"/>
      <c r="Q23" s="1"/>
      <c r="R23" s="1"/>
      <c r="S23" s="1"/>
      <c r="T23" s="1"/>
      <c r="U23" s="1"/>
      <c r="V23" s="1"/>
      <c r="W23" s="1"/>
      <c r="X23" s="1"/>
      <c r="Y23" s="1"/>
      <c r="Z23" s="1"/>
    </row>
    <row r="24" spans="1:26" ht="13.5" customHeight="1" x14ac:dyDescent="0.2">
      <c r="A24" s="1"/>
      <c r="B24" s="28" t="s">
        <v>88</v>
      </c>
      <c r="C24" s="23"/>
      <c r="D24" s="24">
        <v>300</v>
      </c>
      <c r="E24" s="25" t="s">
        <v>89</v>
      </c>
      <c r="F24" s="1"/>
      <c r="G24" s="27"/>
      <c r="H24" s="1"/>
      <c r="I24" s="1"/>
      <c r="J24" s="1"/>
      <c r="K24" s="1"/>
      <c r="L24" s="1"/>
      <c r="M24" s="1"/>
      <c r="N24" s="1"/>
      <c r="O24" s="1"/>
      <c r="P24" s="1"/>
      <c r="Q24" s="1"/>
      <c r="R24" s="1"/>
      <c r="S24" s="1"/>
      <c r="T24" s="1"/>
      <c r="U24" s="1"/>
      <c r="V24" s="1"/>
      <c r="W24" s="1"/>
      <c r="X24" s="1"/>
      <c r="Y24" s="1"/>
      <c r="Z24" s="1"/>
    </row>
    <row r="25" spans="1:26" ht="13.5" customHeight="1" x14ac:dyDescent="0.2">
      <c r="A25" s="1"/>
      <c r="B25" s="28" t="s">
        <v>90</v>
      </c>
      <c r="C25" s="23"/>
      <c r="D25" s="24">
        <v>300</v>
      </c>
      <c r="E25" s="25" t="s">
        <v>91</v>
      </c>
      <c r="F25" s="1"/>
      <c r="G25" s="27"/>
      <c r="H25" s="1"/>
      <c r="I25" s="1"/>
      <c r="J25" s="1"/>
      <c r="K25" s="1"/>
      <c r="L25" s="1"/>
      <c r="M25" s="1"/>
      <c r="N25" s="1"/>
      <c r="O25" s="1"/>
      <c r="P25" s="1"/>
      <c r="Q25" s="1"/>
      <c r="R25" s="1"/>
      <c r="S25" s="1"/>
      <c r="T25" s="1"/>
      <c r="U25" s="1"/>
      <c r="V25" s="1"/>
      <c r="W25" s="1"/>
      <c r="X25" s="1"/>
      <c r="Y25" s="1"/>
      <c r="Z25" s="1"/>
    </row>
    <row r="26" spans="1:26" ht="13.5" customHeight="1" x14ac:dyDescent="0.2">
      <c r="A26" s="1"/>
      <c r="B26" s="28" t="s">
        <v>92</v>
      </c>
      <c r="C26" s="23"/>
      <c r="D26" s="24">
        <v>300</v>
      </c>
      <c r="E26" s="25" t="s">
        <v>93</v>
      </c>
      <c r="F26" s="1"/>
      <c r="G26" s="27"/>
      <c r="H26" s="1"/>
      <c r="I26" s="1"/>
      <c r="J26" s="1"/>
      <c r="K26" s="1"/>
      <c r="L26" s="1"/>
      <c r="M26" s="1"/>
      <c r="N26" s="1"/>
      <c r="O26" s="1"/>
      <c r="P26" s="1"/>
      <c r="Q26" s="1"/>
      <c r="R26" s="1"/>
      <c r="S26" s="1"/>
      <c r="T26" s="1"/>
      <c r="U26" s="1"/>
      <c r="V26" s="1"/>
      <c r="W26" s="1"/>
      <c r="X26" s="1"/>
      <c r="Y26" s="1"/>
      <c r="Z26" s="1"/>
    </row>
    <row r="27" spans="1:26" ht="13.5" customHeight="1" x14ac:dyDescent="0.2">
      <c r="A27" s="1"/>
      <c r="B27" s="28" t="s">
        <v>94</v>
      </c>
      <c r="C27" s="23"/>
      <c r="D27" s="24">
        <v>300</v>
      </c>
      <c r="E27" s="25" t="s">
        <v>95</v>
      </c>
      <c r="F27" s="1"/>
      <c r="G27" s="27"/>
      <c r="H27" s="1"/>
      <c r="I27" s="1"/>
      <c r="J27" s="1"/>
      <c r="K27" s="1"/>
      <c r="L27" s="1"/>
      <c r="M27" s="1"/>
      <c r="N27" s="1"/>
      <c r="O27" s="1"/>
      <c r="P27" s="1"/>
      <c r="Q27" s="1"/>
      <c r="R27" s="1"/>
      <c r="S27" s="1"/>
      <c r="T27" s="1"/>
      <c r="U27" s="1"/>
      <c r="V27" s="1"/>
      <c r="W27" s="1"/>
      <c r="X27" s="1"/>
      <c r="Y27" s="1"/>
      <c r="Z27" s="1"/>
    </row>
    <row r="28" spans="1:26" ht="13.5" customHeight="1" x14ac:dyDescent="0.2">
      <c r="A28" s="1"/>
      <c r="B28" s="28" t="s">
        <v>96</v>
      </c>
      <c r="C28" s="23"/>
      <c r="D28" s="24">
        <v>300</v>
      </c>
      <c r="E28" s="25" t="s">
        <v>97</v>
      </c>
      <c r="F28" s="1"/>
      <c r="G28" s="27"/>
      <c r="H28" s="1"/>
      <c r="I28" s="1"/>
      <c r="J28" s="1"/>
      <c r="K28" s="1"/>
      <c r="L28" s="1"/>
      <c r="M28" s="1"/>
      <c r="N28" s="1"/>
      <c r="O28" s="1"/>
      <c r="P28" s="1"/>
      <c r="Q28" s="1"/>
      <c r="R28" s="1"/>
      <c r="S28" s="1"/>
      <c r="T28" s="1"/>
      <c r="U28" s="1"/>
      <c r="V28" s="1"/>
      <c r="W28" s="1"/>
      <c r="X28" s="1"/>
      <c r="Y28" s="1"/>
      <c r="Z28" s="1"/>
    </row>
    <row r="29" spans="1:26" ht="13.5" customHeight="1" x14ac:dyDescent="0.2">
      <c r="A29" s="1"/>
      <c r="B29" s="28" t="s">
        <v>20</v>
      </c>
      <c r="C29" s="23"/>
      <c r="D29" s="52">
        <v>250</v>
      </c>
      <c r="E29" s="31" t="s">
        <v>31</v>
      </c>
      <c r="F29" s="1"/>
      <c r="G29" s="27"/>
      <c r="H29" s="1"/>
      <c r="I29" s="1"/>
      <c r="J29" s="1"/>
      <c r="K29" s="1"/>
      <c r="L29" s="1"/>
      <c r="M29" s="1"/>
      <c r="N29" s="1"/>
      <c r="O29" s="1"/>
      <c r="P29" s="1"/>
      <c r="Q29" s="1"/>
      <c r="R29" s="1"/>
      <c r="S29" s="1"/>
      <c r="T29" s="1"/>
      <c r="U29" s="1"/>
      <c r="V29" s="1"/>
      <c r="W29" s="1"/>
      <c r="X29" s="1"/>
      <c r="Y29" s="1"/>
      <c r="Z29" s="1"/>
    </row>
    <row r="30" spans="1:26" ht="13.5" customHeight="1" x14ac:dyDescent="0.2">
      <c r="A30" s="1"/>
      <c r="B30" s="33"/>
      <c r="C30" s="23"/>
      <c r="D30" s="24"/>
      <c r="E30" s="31"/>
      <c r="F30" s="1"/>
      <c r="G30" s="27"/>
      <c r="H30" s="1"/>
      <c r="I30" s="1"/>
      <c r="J30" s="1"/>
      <c r="K30" s="1"/>
      <c r="L30" s="1"/>
      <c r="M30" s="1"/>
      <c r="N30" s="1"/>
      <c r="O30" s="1"/>
      <c r="P30" s="1"/>
      <c r="Q30" s="1"/>
      <c r="R30" s="1"/>
      <c r="S30" s="1"/>
      <c r="T30" s="1"/>
      <c r="U30" s="1"/>
      <c r="V30" s="1"/>
      <c r="W30" s="1"/>
      <c r="X30" s="1"/>
      <c r="Y30" s="1"/>
      <c r="Z30" s="1"/>
    </row>
    <row r="31" spans="1:26" ht="13.5" customHeight="1" x14ac:dyDescent="0.2">
      <c r="A31" s="1"/>
      <c r="B31" s="33" t="s">
        <v>32</v>
      </c>
      <c r="C31" s="34">
        <f t="shared" ref="C31:D31" si="0">SUM(C11:C30)</f>
        <v>7950</v>
      </c>
      <c r="D31" s="35">
        <f t="shared" si="0"/>
        <v>2050</v>
      </c>
      <c r="E31" s="31"/>
      <c r="F31" s="1"/>
      <c r="G31" s="27"/>
      <c r="H31" s="1"/>
      <c r="I31" s="1"/>
      <c r="J31" s="1"/>
      <c r="K31" s="1"/>
      <c r="L31" s="1"/>
      <c r="M31" s="1"/>
      <c r="N31" s="1"/>
      <c r="O31" s="1"/>
      <c r="P31" s="1"/>
      <c r="Q31" s="1"/>
      <c r="R31" s="1"/>
      <c r="S31" s="1"/>
      <c r="T31" s="1"/>
      <c r="U31" s="1"/>
      <c r="V31" s="1"/>
      <c r="W31" s="1"/>
      <c r="X31" s="1"/>
      <c r="Y31" s="1"/>
      <c r="Z31" s="1"/>
    </row>
    <row r="32" spans="1:26" ht="13.5" customHeight="1" x14ac:dyDescent="0.2">
      <c r="A32" s="1"/>
      <c r="B32" s="36"/>
      <c r="C32" s="34"/>
      <c r="D32" s="35"/>
      <c r="E32" s="31"/>
      <c r="F32" s="1"/>
      <c r="G32" s="27"/>
      <c r="H32" s="1"/>
      <c r="I32" s="1"/>
      <c r="J32" s="1"/>
      <c r="K32" s="1"/>
      <c r="L32" s="1"/>
      <c r="M32" s="1"/>
      <c r="N32" s="1"/>
      <c r="O32" s="1"/>
      <c r="P32" s="1"/>
      <c r="Q32" s="1"/>
      <c r="R32" s="1"/>
      <c r="S32" s="1"/>
      <c r="T32" s="1"/>
      <c r="U32" s="1"/>
      <c r="V32" s="1"/>
      <c r="W32" s="1"/>
      <c r="X32" s="1"/>
      <c r="Y32" s="1"/>
      <c r="Z32" s="1"/>
    </row>
    <row r="33" spans="1:26" ht="13.5" customHeight="1" x14ac:dyDescent="0.2">
      <c r="A33" s="1"/>
      <c r="B33" s="18" t="s">
        <v>33</v>
      </c>
      <c r="C33" s="67"/>
      <c r="D33" s="68"/>
      <c r="E33" s="39"/>
      <c r="F33" s="1"/>
      <c r="G33" s="27" t="s">
        <v>34</v>
      </c>
      <c r="H33" s="1"/>
      <c r="I33" s="1"/>
      <c r="J33" s="1"/>
      <c r="K33" s="1"/>
      <c r="L33" s="1"/>
      <c r="M33" s="1"/>
      <c r="N33" s="1"/>
      <c r="O33" s="1"/>
      <c r="P33" s="1"/>
      <c r="Q33" s="1"/>
      <c r="R33" s="1"/>
      <c r="S33" s="1"/>
      <c r="T33" s="1"/>
      <c r="U33" s="1"/>
      <c r="V33" s="1"/>
      <c r="W33" s="1"/>
      <c r="X33" s="1"/>
      <c r="Y33" s="1"/>
      <c r="Z33" s="1"/>
    </row>
    <row r="34" spans="1:26" ht="13.5" customHeight="1" x14ac:dyDescent="0.2">
      <c r="A34" s="1"/>
      <c r="B34" s="40" t="s">
        <v>38</v>
      </c>
      <c r="C34" s="23"/>
      <c r="D34" s="24">
        <v>5000</v>
      </c>
      <c r="E34" s="31" t="s">
        <v>98</v>
      </c>
      <c r="F34" s="1"/>
      <c r="G34" s="27"/>
      <c r="H34" s="1"/>
      <c r="I34" s="1"/>
      <c r="J34" s="1"/>
      <c r="K34" s="1"/>
      <c r="L34" s="1"/>
      <c r="M34" s="1"/>
      <c r="N34" s="1"/>
      <c r="O34" s="1"/>
      <c r="P34" s="1"/>
      <c r="Q34" s="1"/>
      <c r="R34" s="1"/>
      <c r="S34" s="1"/>
      <c r="T34" s="1"/>
      <c r="U34" s="1"/>
      <c r="V34" s="1"/>
      <c r="W34" s="1"/>
      <c r="X34" s="1"/>
      <c r="Y34" s="1"/>
      <c r="Z34" s="1"/>
    </row>
    <row r="35" spans="1:26" ht="13.5" customHeight="1" x14ac:dyDescent="0.2">
      <c r="A35" s="1"/>
      <c r="B35" s="33"/>
      <c r="C35" s="23"/>
      <c r="D35" s="35"/>
      <c r="E35" s="31"/>
      <c r="F35" s="1"/>
      <c r="G35" s="27"/>
      <c r="H35" s="1"/>
      <c r="I35" s="1"/>
      <c r="J35" s="1"/>
      <c r="K35" s="1"/>
      <c r="L35" s="1"/>
      <c r="M35" s="1"/>
      <c r="N35" s="1"/>
      <c r="O35" s="1"/>
      <c r="P35" s="1"/>
      <c r="Q35" s="1"/>
      <c r="R35" s="1"/>
      <c r="S35" s="1"/>
      <c r="T35" s="1"/>
      <c r="U35" s="1"/>
      <c r="V35" s="1"/>
      <c r="W35" s="1"/>
      <c r="X35" s="1"/>
      <c r="Y35" s="1"/>
      <c r="Z35" s="1"/>
    </row>
    <row r="36" spans="1:26" ht="13.5" customHeight="1" x14ac:dyDescent="0.2">
      <c r="A36" s="1"/>
      <c r="B36" s="33" t="s">
        <v>40</v>
      </c>
      <c r="C36" s="23">
        <f>SUM(C34:C35)</f>
        <v>0</v>
      </c>
      <c r="D36" s="35">
        <f>SUM(D34)</f>
        <v>5000</v>
      </c>
      <c r="E36" s="31"/>
      <c r="F36" s="1"/>
      <c r="G36" s="27"/>
      <c r="H36" s="1"/>
      <c r="I36" s="1"/>
      <c r="J36" s="1"/>
      <c r="K36" s="1"/>
      <c r="L36" s="1"/>
      <c r="M36" s="1"/>
      <c r="N36" s="1"/>
      <c r="O36" s="1"/>
      <c r="P36" s="1"/>
      <c r="Q36" s="1"/>
      <c r="R36" s="1"/>
      <c r="S36" s="1"/>
      <c r="T36" s="1"/>
      <c r="U36" s="1"/>
      <c r="V36" s="1"/>
      <c r="W36" s="1"/>
      <c r="X36" s="1"/>
      <c r="Y36" s="1"/>
      <c r="Z36" s="1"/>
    </row>
    <row r="37" spans="1:26" ht="13.5" customHeight="1" x14ac:dyDescent="0.2">
      <c r="A37" s="1"/>
      <c r="B37" s="14"/>
      <c r="C37" s="34"/>
      <c r="D37" s="35"/>
      <c r="E37" s="69"/>
      <c r="F37" s="1"/>
      <c r="G37" s="27"/>
      <c r="H37" s="1"/>
      <c r="I37" s="1"/>
      <c r="J37" s="1"/>
      <c r="K37" s="1"/>
      <c r="L37" s="1"/>
      <c r="M37" s="1"/>
      <c r="N37" s="1"/>
      <c r="O37" s="1"/>
      <c r="P37" s="1"/>
      <c r="Q37" s="1"/>
      <c r="R37" s="1"/>
      <c r="S37" s="1"/>
      <c r="T37" s="1"/>
      <c r="U37" s="1"/>
      <c r="V37" s="1"/>
      <c r="W37" s="1"/>
      <c r="X37" s="1"/>
      <c r="Y37" s="1"/>
      <c r="Z37" s="1"/>
    </row>
    <row r="38" spans="1:26" ht="13.5" customHeight="1" x14ac:dyDescent="0.2">
      <c r="A38" s="1"/>
      <c r="B38" s="14"/>
      <c r="C38" s="34"/>
      <c r="D38" s="35"/>
      <c r="E38" s="69"/>
      <c r="F38" s="1"/>
      <c r="G38" s="27"/>
      <c r="H38" s="1"/>
      <c r="I38" s="1"/>
      <c r="J38" s="1"/>
      <c r="K38" s="1"/>
      <c r="L38" s="1"/>
      <c r="M38" s="1"/>
      <c r="N38" s="1"/>
      <c r="O38" s="1"/>
      <c r="P38" s="1"/>
      <c r="Q38" s="1"/>
      <c r="R38" s="1"/>
      <c r="S38" s="1"/>
      <c r="T38" s="1"/>
      <c r="U38" s="1"/>
      <c r="V38" s="1"/>
      <c r="W38" s="1"/>
      <c r="X38" s="1"/>
      <c r="Y38" s="1"/>
      <c r="Z38" s="1"/>
    </row>
    <row r="39" spans="1:26" ht="13.5" customHeight="1" x14ac:dyDescent="0.2">
      <c r="A39" s="1"/>
      <c r="B39" s="14"/>
      <c r="C39" s="34"/>
      <c r="D39" s="35"/>
      <c r="E39" s="69"/>
      <c r="F39" s="1"/>
      <c r="G39" s="27"/>
      <c r="H39" s="1"/>
      <c r="I39" s="1"/>
      <c r="J39" s="1"/>
      <c r="K39" s="1"/>
      <c r="L39" s="1"/>
      <c r="M39" s="1"/>
      <c r="N39" s="1"/>
      <c r="O39" s="1"/>
      <c r="P39" s="1"/>
      <c r="Q39" s="1"/>
      <c r="R39" s="1"/>
      <c r="S39" s="1"/>
      <c r="T39" s="1"/>
      <c r="U39" s="1"/>
      <c r="V39" s="1"/>
      <c r="W39" s="1"/>
      <c r="X39" s="1"/>
      <c r="Y39" s="1"/>
      <c r="Z39" s="1"/>
    </row>
    <row r="40" spans="1:26" ht="13.5" customHeight="1" x14ac:dyDescent="0.2">
      <c r="A40" s="1"/>
      <c r="B40" s="18" t="s">
        <v>41</v>
      </c>
      <c r="C40" s="67"/>
      <c r="D40" s="68"/>
      <c r="E40" s="70"/>
      <c r="F40" s="1"/>
      <c r="G40" s="27"/>
      <c r="H40" s="1"/>
      <c r="I40" s="1"/>
      <c r="J40" s="1"/>
      <c r="K40" s="1"/>
      <c r="L40" s="1"/>
      <c r="M40" s="1"/>
      <c r="N40" s="1"/>
      <c r="O40" s="1"/>
      <c r="P40" s="1"/>
      <c r="Q40" s="1"/>
      <c r="R40" s="1"/>
      <c r="S40" s="1"/>
      <c r="T40" s="1"/>
      <c r="U40" s="1"/>
      <c r="V40" s="1"/>
      <c r="W40" s="1"/>
      <c r="X40" s="1"/>
      <c r="Y40" s="1"/>
      <c r="Z40" s="1"/>
    </row>
    <row r="41" spans="1:26" ht="13.5" customHeight="1" x14ac:dyDescent="0.2">
      <c r="A41" s="1"/>
      <c r="B41" s="42" t="s">
        <v>42</v>
      </c>
      <c r="C41" s="23">
        <v>1800</v>
      </c>
      <c r="D41" s="24"/>
      <c r="E41" s="64" t="s">
        <v>99</v>
      </c>
      <c r="F41" s="1"/>
      <c r="G41" s="26"/>
      <c r="H41" s="1"/>
      <c r="I41" s="1"/>
      <c r="J41" s="1"/>
      <c r="K41" s="1"/>
      <c r="L41" s="1"/>
      <c r="M41" s="1"/>
      <c r="N41" s="1"/>
      <c r="O41" s="1"/>
      <c r="P41" s="1"/>
      <c r="Q41" s="1"/>
      <c r="R41" s="1"/>
      <c r="S41" s="1"/>
      <c r="T41" s="1"/>
      <c r="U41" s="1"/>
      <c r="V41" s="1"/>
      <c r="W41" s="1"/>
      <c r="X41" s="1"/>
      <c r="Y41" s="1"/>
      <c r="Z41" s="1"/>
    </row>
    <row r="42" spans="1:26" ht="13.5" customHeight="1" x14ac:dyDescent="0.2">
      <c r="A42" s="1"/>
      <c r="B42" s="42" t="s">
        <v>42</v>
      </c>
      <c r="C42" s="23"/>
      <c r="D42" s="24">
        <v>1800</v>
      </c>
      <c r="E42" s="64" t="s">
        <v>47</v>
      </c>
      <c r="F42" s="1"/>
      <c r="G42" s="27"/>
      <c r="H42" s="1"/>
      <c r="I42" s="1"/>
      <c r="J42" s="1"/>
      <c r="K42" s="1"/>
      <c r="L42" s="1"/>
      <c r="M42" s="1"/>
      <c r="N42" s="1"/>
      <c r="O42" s="1"/>
      <c r="P42" s="1"/>
      <c r="Q42" s="1"/>
      <c r="R42" s="1"/>
      <c r="S42" s="1"/>
      <c r="T42" s="1"/>
      <c r="U42" s="1"/>
      <c r="V42" s="1"/>
      <c r="W42" s="1"/>
      <c r="X42" s="1"/>
      <c r="Y42" s="1"/>
      <c r="Z42" s="1"/>
    </row>
    <row r="43" spans="1:26" ht="13.5" customHeight="1" x14ac:dyDescent="0.2">
      <c r="A43" s="1"/>
      <c r="B43" s="27"/>
      <c r="C43" s="23"/>
      <c r="D43" s="44"/>
      <c r="E43" s="64"/>
      <c r="F43" s="1"/>
      <c r="G43" s="17"/>
      <c r="H43" s="1"/>
      <c r="I43" s="1"/>
      <c r="J43" s="1"/>
      <c r="K43" s="1"/>
      <c r="L43" s="1"/>
      <c r="M43" s="1"/>
      <c r="N43" s="1"/>
      <c r="O43" s="1"/>
      <c r="P43" s="1"/>
      <c r="Q43" s="1"/>
      <c r="R43" s="1"/>
      <c r="S43" s="1"/>
      <c r="T43" s="1"/>
      <c r="U43" s="1"/>
      <c r="V43" s="1"/>
      <c r="W43" s="1"/>
      <c r="X43" s="1"/>
      <c r="Y43" s="1"/>
      <c r="Z43" s="1"/>
    </row>
    <row r="44" spans="1:26" ht="13.5" customHeight="1" x14ac:dyDescent="0.2">
      <c r="A44" s="1"/>
      <c r="B44" s="33" t="s">
        <v>48</v>
      </c>
      <c r="C44" s="34">
        <f t="shared" ref="C44:D44" si="1">SUM(C41:C43)</f>
        <v>1800</v>
      </c>
      <c r="D44" s="35">
        <f t="shared" si="1"/>
        <v>1800</v>
      </c>
      <c r="E44" s="65"/>
      <c r="F44" s="1"/>
      <c r="G44" s="17"/>
      <c r="H44" s="1"/>
      <c r="I44" s="1"/>
      <c r="J44" s="1"/>
      <c r="K44" s="1"/>
      <c r="L44" s="1"/>
      <c r="M44" s="1"/>
      <c r="N44" s="1"/>
      <c r="O44" s="1"/>
      <c r="P44" s="1"/>
      <c r="Q44" s="1"/>
      <c r="R44" s="1"/>
      <c r="S44" s="1"/>
      <c r="T44" s="1"/>
      <c r="U44" s="1"/>
      <c r="V44" s="1"/>
      <c r="W44" s="1"/>
      <c r="X44" s="1"/>
      <c r="Y44" s="1"/>
      <c r="Z44" s="1"/>
    </row>
    <row r="45" spans="1:26" ht="13.5" customHeight="1" x14ac:dyDescent="0.2">
      <c r="A45" s="1"/>
      <c r="B45" s="33"/>
      <c r="C45" s="23"/>
      <c r="D45" s="24"/>
      <c r="E45" s="65"/>
      <c r="F45" s="1"/>
      <c r="G45" s="17"/>
      <c r="H45" s="1"/>
      <c r="I45" s="1"/>
      <c r="J45" s="1"/>
      <c r="K45" s="1"/>
      <c r="L45" s="1"/>
      <c r="M45" s="1"/>
      <c r="N45" s="1"/>
      <c r="O45" s="1"/>
      <c r="P45" s="1"/>
      <c r="Q45" s="1"/>
      <c r="R45" s="1"/>
      <c r="S45" s="1"/>
      <c r="T45" s="1"/>
      <c r="U45" s="1"/>
      <c r="V45" s="1"/>
      <c r="W45" s="1"/>
      <c r="X45" s="1"/>
      <c r="Y45" s="1"/>
      <c r="Z45" s="1"/>
    </row>
    <row r="46" spans="1:26" ht="13.5" customHeight="1" x14ac:dyDescent="0.2">
      <c r="A46" s="1"/>
      <c r="B46" s="46"/>
      <c r="C46" s="23"/>
      <c r="D46" s="24"/>
      <c r="E46" s="66"/>
      <c r="F46" s="1"/>
      <c r="G46" s="1"/>
      <c r="H46" s="1"/>
      <c r="I46" s="1"/>
      <c r="J46" s="1"/>
      <c r="K46" s="1"/>
      <c r="L46" s="1"/>
      <c r="M46" s="1"/>
      <c r="N46" s="1"/>
      <c r="O46" s="1"/>
      <c r="P46" s="1"/>
      <c r="Q46" s="1"/>
      <c r="R46" s="1"/>
      <c r="S46" s="1"/>
      <c r="T46" s="1"/>
      <c r="U46" s="1"/>
      <c r="V46" s="1"/>
      <c r="W46" s="1"/>
      <c r="X46" s="1"/>
      <c r="Y46" s="1"/>
      <c r="Z46" s="1"/>
    </row>
    <row r="47" spans="1:26" ht="13.5" customHeight="1" x14ac:dyDescent="0.2">
      <c r="A47" s="1"/>
      <c r="B47" s="47" t="s">
        <v>49</v>
      </c>
      <c r="C47" s="48">
        <f>SUM(C31,C44)</f>
        <v>9750</v>
      </c>
      <c r="D47" s="49">
        <f>SUM(D31,D36,D44)</f>
        <v>8850</v>
      </c>
      <c r="E47" s="17"/>
      <c r="F47" s="1"/>
      <c r="G47" s="1"/>
      <c r="H47" s="1"/>
      <c r="I47" s="1"/>
      <c r="J47" s="1"/>
      <c r="K47" s="1"/>
      <c r="L47" s="1"/>
      <c r="M47" s="1"/>
      <c r="N47" s="1"/>
      <c r="O47" s="1"/>
      <c r="P47" s="1"/>
      <c r="Q47" s="1"/>
      <c r="R47" s="1"/>
      <c r="S47" s="1"/>
      <c r="T47" s="1"/>
      <c r="U47" s="1"/>
      <c r="V47" s="1"/>
      <c r="W47" s="1"/>
      <c r="X47" s="1"/>
      <c r="Y47" s="1"/>
      <c r="Z47" s="1"/>
    </row>
    <row r="48" spans="1:26" ht="13.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3.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3.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3.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3.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3.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3.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3.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3.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3.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3.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3.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3.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3.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3.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3.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3.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3.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3.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3.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3.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3.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3.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3.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3.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3.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3.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3.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3.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3.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3.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3.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3.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3.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3.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3.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3.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3.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3.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3.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3.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3.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3.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3.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3.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3.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3.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3.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3.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3.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3.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3.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3.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3.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3.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3.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3.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3.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3.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3.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3.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3.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3.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3.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3.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3.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3.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3.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3.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3.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3.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3.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3.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3.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3.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3.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3.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3.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3.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3.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3.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3.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3.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3.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3.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3.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3.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3.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3.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3.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3.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3.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3.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3.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3.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3.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3.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3.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3.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3.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3.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3.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3.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3.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3.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3.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3.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3.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3.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3.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3.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3.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3.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3.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3.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3.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3.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3.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3.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3.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3.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3.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3.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3.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3.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3.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3.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3.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3.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3.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3.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3.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3.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3.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3.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3.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3.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3.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3.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3.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3.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3.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3.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3.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3.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3.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3.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3.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3.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3.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3.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3.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3.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3.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3.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3.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3.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3.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3.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3.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3.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3.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3.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3.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3.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3.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3.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3.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3.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3.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3.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3.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3.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3.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3.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3.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3.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3.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3.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3.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3.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3.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3.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3.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3.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3.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3.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3.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3.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3.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3.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3.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3.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3.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3.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3.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3.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3.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3.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3.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3.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3.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3.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3.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3.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3.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3.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3.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3.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3.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3.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3.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3.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3.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3.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3.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3.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3.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3.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3.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3.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3.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3.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3.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3.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3.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3.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3.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3.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3.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3.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3.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3.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3.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3.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3.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3.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3.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3.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3.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3.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3.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3.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3.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3.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3.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3.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3.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3.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3.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3.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3.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3.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3.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3.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3.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3.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3.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3.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3.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3.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3.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3.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3.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3.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3.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3.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3.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3.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3.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3.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3.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3.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3.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3.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3.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3.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3.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3.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3.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3.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3.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3.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3.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3.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3.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3.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3.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3.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3.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3.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3.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3.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3.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3.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3.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3.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3.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3.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3.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3.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3.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3.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3.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3.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3.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3.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3.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3.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3.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3.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3.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3.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3.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3.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3.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3.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3.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3.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3.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3.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3.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3.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3.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3.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3.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3.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3.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3.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3.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3.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3.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3.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3.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3.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3.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3.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3.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3.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3.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3.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3.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3.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3.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3.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3.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3.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3.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3.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3.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3.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3.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3.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3.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3.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3.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3.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3.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3.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3.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3.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3.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3.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3.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3.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3.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3.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3.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3.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3.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3.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3.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3.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3.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3.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3.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3.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3.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3.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3.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3.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3.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3.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3.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3.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3.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3.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3.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3.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3.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3.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3.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3.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3.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3.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3.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3.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3.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3.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3.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3.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3.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3.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3.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3.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3.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3.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3.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3.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3.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3.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3.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3.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3.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3.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3.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3.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3.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3.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3.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3.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3.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3.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3.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3.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3.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3.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3.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3.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3.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3.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3.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3.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3.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3.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3.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3.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3.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3.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3.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3.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3.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3.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3.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3.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3.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3.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3.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3.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3.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3.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3.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3.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3.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3.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3.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3.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3.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3.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3.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3.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3.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3.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3.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3.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3.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3.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3.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3.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3.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3.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3.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3.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3.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3.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3.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3.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3.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3.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3.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3.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3.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3.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3.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3.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3.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3.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3.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3.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3.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3.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3.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3.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3.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3.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3.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3.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3.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3.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3.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3.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3.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3.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3.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3.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3.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3.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3.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3.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3.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3.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3.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3.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3.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3.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3.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3.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3.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3.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3.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3.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3.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3.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3.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3.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3.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3.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3.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3.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3.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3.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3.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3.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3.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3.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3.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3.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3.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3.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3.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3.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3.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3.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3.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3.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3.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3.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3.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3.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3.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3.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3.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3.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3.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3.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3.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3.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3.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3.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3.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3.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3.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3.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3.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3.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3.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3.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3.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3.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3.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3.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3.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3.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3.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3.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3.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3.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3.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3.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3.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3.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3.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3.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3.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3.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3.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3.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3.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3.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3.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3.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3.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3.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3.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3.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3.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3.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3.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3.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3.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3.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3.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3.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3.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3.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3.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3.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3.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3.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3.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3.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3.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3.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3.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3.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3.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3.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3.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3.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3.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3.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3.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3.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3.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3.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3.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3.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3.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3.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3.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3.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3.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3.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3.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3.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3.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3.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3.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3.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3.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3.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3.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3.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3.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3.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3.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3.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3.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3.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3.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3.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3.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3.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3.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3.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3.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3.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3.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3.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3.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3.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3.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3.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3.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3.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3.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3.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3.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3.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3.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3.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3.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3.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3.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3.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3.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3.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3.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3.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3.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3.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3.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3.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3.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3.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3.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3.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3.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3.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3.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3.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3.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3.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3.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3.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3.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3.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3.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3.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3.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3.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3.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3.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3.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3.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3.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3.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3.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3.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3.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3.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3.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3.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3.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3.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3.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3.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3.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3.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3.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3.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3.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3.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3.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3.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3.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3.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3.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3.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3.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3.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3.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3.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3.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3.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3.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3.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3.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3.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3.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3.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3.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3.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3.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3.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3.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3.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3.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3.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3.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3.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3.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3.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3.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3.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3.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3.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3.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3.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3.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3.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3.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3.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3.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3.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3.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3.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3.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3.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3.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3.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3.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3.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3.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3.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3.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3.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3.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3.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3.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3.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3.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3.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3.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3.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3.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3.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3.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3.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3.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3.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3.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3.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3.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3.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3.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3.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3.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3.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3.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3.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3.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3.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3.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3.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3.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3.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3.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3.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3.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3.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3.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3.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3.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3.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3.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3.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3.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3.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3.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3.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3.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3.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3.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3.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3.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3.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3.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3.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3.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3.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3.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3.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3.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3.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3.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3.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3.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3.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3.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3.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3.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3.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3.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3.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3.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3.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3.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3.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3.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3.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3.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3.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3.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3.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3.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3.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3.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3.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3.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3.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3.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3.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3.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3.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3.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3.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3.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3.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3.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3.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3.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3.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3.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3.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3.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3.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3.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3.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3.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3.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3.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3.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3.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3.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3.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3.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3.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3.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3.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3.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3.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3.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3.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3.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3.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3.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3.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3.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3.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3.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3.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3.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3.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3.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3.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3.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3.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3.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3.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3.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3.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3.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3.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3.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3.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3.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3.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3.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3.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3.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3.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3.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3.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3.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3.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3.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3.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3.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3.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3.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3.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3.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3.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3.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3.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3.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3.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3.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3.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3.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3.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3.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3.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3.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3.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3.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3.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3.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3.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3.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3.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3.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3.5" customHeight="1" x14ac:dyDescent="0.2">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3.5" customHeight="1" x14ac:dyDescent="0.2">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3.5" customHeight="1" x14ac:dyDescent="0.2">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3.5" customHeight="1" x14ac:dyDescent="0.2">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3.5" customHeight="1" x14ac:dyDescent="0.2">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3.5" customHeight="1" x14ac:dyDescent="0.2">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3.5" customHeight="1" x14ac:dyDescent="0.2">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3.5" customHeight="1" x14ac:dyDescent="0.2">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row r="1009" spans="1:26" ht="13.5" customHeight="1" x14ac:dyDescent="0.2">
      <c r="A1009" s="1"/>
      <c r="B1009" s="1"/>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row>
    <row r="1010" spans="1:26" ht="13.5" customHeight="1" x14ac:dyDescent="0.2">
      <c r="A1010" s="1"/>
      <c r="B1010" s="1"/>
      <c r="C1010" s="1"/>
      <c r="D1010" s="1"/>
      <c r="E1010" s="1"/>
      <c r="F1010" s="1"/>
      <c r="G1010" s="1"/>
      <c r="H1010" s="1"/>
      <c r="I1010" s="1"/>
      <c r="J1010" s="1"/>
      <c r="K1010" s="1"/>
      <c r="L1010" s="1"/>
      <c r="M1010" s="1"/>
      <c r="N1010" s="1"/>
      <c r="O1010" s="1"/>
      <c r="P1010" s="1"/>
      <c r="Q1010" s="1"/>
      <c r="R1010" s="1"/>
      <c r="S1010" s="1"/>
      <c r="T1010" s="1"/>
      <c r="U1010" s="1"/>
      <c r="V1010" s="1"/>
      <c r="W1010" s="1"/>
      <c r="X1010" s="1"/>
      <c r="Y1010" s="1"/>
      <c r="Z1010" s="1"/>
    </row>
  </sheetData>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3</vt:i4>
      </vt:variant>
    </vt:vector>
  </HeadingPairs>
  <TitlesOfParts>
    <vt:vector size="3" baseType="lpstr">
      <vt:lpstr>Budget total</vt:lpstr>
      <vt:lpstr>Détail - année 1</vt:lpstr>
      <vt:lpstr>Détail - année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Clélia Barbut</cp:lastModifiedBy>
  <dcterms:created xsi:type="dcterms:W3CDTF">2019-07-17T09:52:20Z</dcterms:created>
  <dcterms:modified xsi:type="dcterms:W3CDTF">2024-09-27T09:04:23Z</dcterms:modified>
</cp:coreProperties>
</file>