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70" windowWidth="28215" windowHeight="11700"/>
  </bookViews>
  <sheets>
    <sheet name="Budget total" sheetId="1" r:id="rId1"/>
    <sheet name="Détail - année 1" sheetId="2" r:id="rId2"/>
    <sheet name="Détail - année 2" sheetId="3" r:id="rId3"/>
    <sheet name="Détail - année 3" sheetId="4" r:id="rId4"/>
  </sheets>
  <calcPr calcId="145621"/>
</workbook>
</file>

<file path=xl/calcChain.xml><?xml version="1.0" encoding="utf-8"?>
<calcChain xmlns="http://schemas.openxmlformats.org/spreadsheetml/2006/main">
  <c r="D44" i="2" l="1"/>
  <c r="D41" i="3"/>
  <c r="D38" i="3"/>
  <c r="D41" i="2"/>
  <c r="D20" i="2"/>
  <c r="C37" i="4" l="1"/>
  <c r="C34" i="4"/>
  <c r="C24" i="4"/>
  <c r="C19" i="4"/>
  <c r="C38" i="3"/>
  <c r="C24" i="3"/>
  <c r="C41" i="3" s="1"/>
  <c r="D19" i="3"/>
  <c r="C19" i="3"/>
  <c r="C41" i="2"/>
  <c r="D27" i="2"/>
  <c r="C27" i="2"/>
  <c r="C20" i="2"/>
  <c r="D41" i="1"/>
  <c r="C41" i="1"/>
  <c r="D27" i="1"/>
  <c r="C27" i="1"/>
  <c r="D20" i="1"/>
  <c r="C20" i="1"/>
  <c r="C44" i="2" l="1"/>
  <c r="C44" i="1"/>
  <c r="D44" i="1"/>
</calcChain>
</file>

<file path=xl/sharedStrings.xml><?xml version="1.0" encoding="utf-8"?>
<sst xmlns="http://schemas.openxmlformats.org/spreadsheetml/2006/main" count="193" uniqueCount="82">
  <si>
    <t>INTITULE DU PROJET :</t>
  </si>
  <si>
    <r>
      <rPr>
        <sz val="11"/>
        <color rgb="FF000000"/>
        <rFont val="Arial, sans-serif"/>
      </rPr>
      <t>Les femmes dans les métiers du cinéma français</t>
    </r>
  </si>
  <si>
    <t>PORTEUR.SE DU PROJET :</t>
  </si>
  <si>
    <t>Tifenn Martinot-Lagarde (BnF)</t>
  </si>
  <si>
    <t>ANNEE :</t>
  </si>
  <si>
    <t>2025-2026</t>
  </si>
  <si>
    <t>Dépenses éligibles</t>
  </si>
  <si>
    <t xml:space="preserve">Montant de l'aide demandée à ArTeC </t>
  </si>
  <si>
    <t>Co-financements</t>
  </si>
  <si>
    <t>Explication et justification de l'aide demandée</t>
  </si>
  <si>
    <t>Aide</t>
  </si>
  <si>
    <t>FONCTIONNEMENT</t>
  </si>
  <si>
    <t>Rémunération de prestation artistique</t>
  </si>
  <si>
    <t>Rémunération d'un artiste, d'un conférencier, d'un prestataire: coût libre (sur devis-facture ou GUSO)</t>
  </si>
  <si>
    <t>Stage(s) M2 au LIASD encadrés par Anna Papppa</t>
  </si>
  <si>
    <t>2 stages de 6 mois sur base de 669,99 € par mois sur le traitement IA de la presse numérisée
Année 1  ou Année 1 et 2 selon rythme d'avancement du projet</t>
  </si>
  <si>
    <t>Coût moyen d'un mois de stage: 600 €</t>
  </si>
  <si>
    <t>Frais de mission (voyage, hébergement uniquement). Détailler pour chaque voyage prévu.</t>
  </si>
  <si>
    <t>Organisation d'une journée de colloque, déplacements d'intervenants en région
Année 2</t>
  </si>
  <si>
    <t>Les prestataires des marchés publics étant très coûteux en ce qui concerne les voyages et hébergements, il convient d'estimer le coût de chaque prestation de cette nature en multipliant par deux les montants affichés sur les outils de recherche standard.</t>
  </si>
  <si>
    <t>Frais de réception (prestation de traiteur ou restaurant sur bon de commande)</t>
  </si>
  <si>
    <t xml:space="preserve">Organisation d'une journée de colloque, buffet
Année 2 </t>
  </si>
  <si>
    <t>Petit matériel (inférieur à 350 €), uniquement s'il ne peut être prêté par ArTeC</t>
  </si>
  <si>
    <t>Construction livrable</t>
  </si>
  <si>
    <t>Exposition sous forme de reproductions pour présentation itinérante dans les universités et institutions
Année 2</t>
  </si>
  <si>
    <t>Autres frais (préciser)</t>
  </si>
  <si>
    <t>Mise à disposition de l'auditorium INHA et/ou salle des conférences du site Richelieu de la BnF
Année 2</t>
  </si>
  <si>
    <t>Sous-total Fonctionnement</t>
  </si>
  <si>
    <t>EQUIPEMENT (détailler chaque besoin)</t>
  </si>
  <si>
    <t>Toutes vos demandes d'achat de matériel supérieur à 350 €</t>
  </si>
  <si>
    <t>Equipement &gt; 350 euros</t>
  </si>
  <si>
    <t>EPITA : matériel et frais de fonctionnement pour traitement annuaires</t>
  </si>
  <si>
    <t>Numérisation des annuaires BnF non encore numérisés</t>
  </si>
  <si>
    <t>Sous-total Equipement</t>
  </si>
  <si>
    <t>PERSONNEL</t>
  </si>
  <si>
    <t>Rémunération intervenant.es extérieure.es (préciser le mode de rémunération souhaité, si possible)</t>
  </si>
  <si>
    <t>Coût minimum dun mois de salaire chargé pour un IGR: 3300 €</t>
  </si>
  <si>
    <t>IGE</t>
  </si>
  <si>
    <t>Coût minimum dun mois de salaire chargé pour un IGE: 3000 €</t>
  </si>
  <si>
    <t>BnF : Conservateur général des bibliothèques - porteur de projet
20 % du temps de travail soit 1 jour/semaine</t>
  </si>
  <si>
    <t>base d'une rémunération annuelle moyenne brute chargée de 160 887 € x 2 ans</t>
  </si>
  <si>
    <t>BnF : Conservateur général des bibliothèques  - DATALAB
5 % du temps de travail</t>
  </si>
  <si>
    <t>base d'une rémunération annuelle moyenne brute chargée de 160 887 € / année 1</t>
  </si>
  <si>
    <t>BnF : Contractuel, chef de la cellule IA
5% du temps de travail</t>
  </si>
  <si>
    <t>base d'une rémunération annuelle moyenne brute chargée de 146 779 € / année 1</t>
  </si>
  <si>
    <t>BnF : Conservateur des bibliothèques, responsables de fonds
9 x 2% du temps de travail -  dépts ScT, LLA, ASP (annuaires), 
DEP (presse - 2 ans), ASP, MSS, MUS, EST (fonds d'archives)</t>
  </si>
  <si>
    <t xml:space="preserve">base d'une rémunération annuelle moyenne brute chargée de 99 727 € (9x2% soir 9x1995 €)
année 1 et 2 </t>
  </si>
  <si>
    <t>Archives nationales : temps de travail de la coordinatrice</t>
  </si>
  <si>
    <t>10000 € x  2 ans</t>
  </si>
  <si>
    <t>Archives nationales : temps de travail des 3 responsables de fonds</t>
  </si>
  <si>
    <t>3 x 8 000 € / x 2 ans</t>
  </si>
  <si>
    <t>Autre type de contrat</t>
  </si>
  <si>
    <t>Sous-total Personnel</t>
  </si>
  <si>
    <t>TOTAL</t>
  </si>
  <si>
    <r>
      <rPr>
        <sz val="11"/>
        <color rgb="FF000000"/>
        <rFont val="Arial, sans-serif"/>
      </rPr>
      <t>Les femmes dans les métiers du cinéma français</t>
    </r>
  </si>
  <si>
    <t>2 stages de 6 mois sur base de 669,99 € par mois sur le traitement IA de la presse numérisée. Au moins un stage en année 1, le 2e stage en année 1 ou 2 selon le rythme d'avancement du projet</t>
  </si>
  <si>
    <t>Apport BNF : Coût de numérisation Hors taxe, sur la base de 25 000 pages à 0,53 € HT/ pages</t>
  </si>
  <si>
    <t>base d'une rémunération annuelle moyenne brute chargée de 160 887 €</t>
  </si>
  <si>
    <t>base d'une rémunération annuelle moyenne brute chargée de 146 779 €</t>
  </si>
  <si>
    <t>BnF : Conservateur des bibliothèques, responsables de fonds
4 x 2% du temps de travail -  départements ScT, LLA, ASP (annuaires), 
DEP (presse)</t>
  </si>
  <si>
    <t>base d'une rémunération annuelle moyenne brute chargée de 99 727 € (4x2% soir 4x1995 €)</t>
  </si>
  <si>
    <t>3 x 8 000 €</t>
  </si>
  <si>
    <r>
      <rPr>
        <sz val="11"/>
        <color rgb="FF000000"/>
        <rFont val="Arial, sans-serif"/>
      </rPr>
      <t>Les femmes dans les métiers du cinéma français</t>
    </r>
  </si>
  <si>
    <t>Stage</t>
  </si>
  <si>
    <t>Organisation d'une journée de colloque, déplacements d'intervenants en provenance de régions</t>
  </si>
  <si>
    <t xml:space="preserve">Apport ESTCA Organisation d'une journée de colloque, buffet </t>
  </si>
  <si>
    <t>Exposition sous forme de reproductions pour présentation itinérante dans les universités et institutions (achats de matériel d'expotion, tirages des reproductions...)</t>
  </si>
  <si>
    <t>Mise à disposition de l'auditorium INHA et/ou salle des conférences du site Richelieu de la BnF</t>
  </si>
  <si>
    <t>IGR</t>
  </si>
  <si>
    <t xml:space="preserve">BnF : Conservateur des bibliothèques, responsables de fonds
5 x 2% du temps de travail -  départements DEP (presse),
ASP, MSS, MUS, EST  </t>
  </si>
  <si>
    <t xml:space="preserve"> </t>
  </si>
  <si>
    <t>base d'une rémunération annuelle moyenne brute chargée de 99 727 € (5x2% soit 5x1995 €)</t>
  </si>
  <si>
    <t>Prestation technique LRE EPITA</t>
  </si>
  <si>
    <t>Prestation technique pour la phase d'extraction d'informations (OCR/traitement IA) des annuaires 
→ frais de personnels non-permanents, de matériel et d’infrastructure de calcul  (Convention, projet en cours)
Année 1</t>
  </si>
  <si>
    <t xml:space="preserve">IGR </t>
  </si>
  <si>
    <t>Apports LRE EPITA / Année 1 : extraction des données textuelles dans les images (détection de mise en page et OCR) réalisé par 2 enseignants-chercheurs seniors, soit 2 semaines hommes pour 4 000 €,
extraction des entrées depuis les données textuelles : encadrement ingénieur junior par 2 enseignants-chercheurs seniors, soit 1 semaine homme pour 2 000 €,
prise en charge d'une partie du salaire de l'ingénieur junior sur le projet à hauteur de 2000 €</t>
  </si>
  <si>
    <t>Apport LRE EPITA / Année 1 : matériel et frais de fonctionnement (station de travail pour l'ingénieur, coûts de stockage et de calcul) estimés à 2000 €</t>
  </si>
  <si>
    <t>Apport BNF / Année 1 : Coût de numérisation Hors taxe, sur la base de 25 000 pages à 0,53 € HT/ pages</t>
  </si>
  <si>
    <t>Prestation technique pour la phase d'extraction d'informations (OCR/traitement IA) des annuaires 
→ frais de personnels non-permanents, de matériel et d’infrastructure de calcul  (Convention, projet en cours)</t>
  </si>
  <si>
    <t>LRE EPITA : matériel et frais de fonctionnement pour traitement annuaires</t>
  </si>
  <si>
    <t>Apport LRE EPITA : matériel et frais de fonctionnement (station de travail pour l'ingénieur, coûts de stockage et de calcul) estimés à 2000 €,</t>
  </si>
  <si>
    <t xml:space="preserve">Apport LRE EPITA : extraction des données textuelles dans les images (détection de mise en page et OCR) réalisé par 2 enseignants-chercheurs seniors, soit 2 semaines hommes pour 4 000 €,
extraction des entrées depuis les données textuelles : encadrement ingénieur junior par 2 enseignants-chercheurs seniors, soir 1 semaine homme pour 2 000 €,
prise en charge d'une partie du salaire de l'ingénieur junior sur le projet à hauteur de 2000 €,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</si>
</sst>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 #,##0"/>
    <numFmt numFmtId="165" formatCode="_ * #,##0.00_)\ &quot;€&quot;_ ;_ * \(#,##0.00\)\ &quot;€&quot;_ ;_ * &quot;-&quot;??_)\ &quot;€&quot;_ ;_ @_ "/>
    <numFmt numFmtId="166" formatCode="[$-40C]General"/>
    <numFmt numFmtId="167" formatCode="#,##0.00\ [$€-1]"/>
  </numFmts>
  <fonts count="33">
    <font>
      <sz val="12"/>
      <color theme="1"/>
      <name val="Calibri"/>
      <scheme val="minor"/>
    </font>
    <font>
      <sz val="10"/>
      <color theme="1"/>
      <name val="Calibri"/>
    </font>
    <font>
      <sz val="12"/>
      <color rgb="FF000000"/>
      <name val="Arial"/>
    </font>
    <font>
      <sz val="12"/>
      <color theme="1"/>
      <name val="Calibri"/>
      <scheme val="minor"/>
    </font>
    <font>
      <sz val="11"/>
      <color rgb="FF000000"/>
      <name val="Arial"/>
    </font>
    <font>
      <sz val="11"/>
      <color rgb="FFC55A11"/>
      <name val="Arial"/>
    </font>
    <font>
      <b/>
      <sz val="12"/>
      <color theme="1"/>
      <name val="Calibri"/>
    </font>
    <font>
      <b/>
      <sz val="14"/>
      <color theme="1"/>
      <name val="Calibri"/>
    </font>
    <font>
      <b/>
      <sz val="10"/>
      <color theme="1"/>
      <name val="Calibri"/>
    </font>
    <font>
      <b/>
      <sz val="10"/>
      <color rgb="FF7030A0"/>
      <name val="Calibri"/>
    </font>
    <font>
      <sz val="11"/>
      <color theme="1"/>
      <name val="Calibri"/>
    </font>
    <font>
      <sz val="10"/>
      <color rgb="FF000000"/>
      <name val="Calibri"/>
    </font>
    <font>
      <b/>
      <sz val="11"/>
      <color rgb="FF000000"/>
      <name val="Calibri"/>
    </font>
    <font>
      <sz val="11"/>
      <color rgb="FF000000"/>
      <name val="Calibri"/>
    </font>
    <font>
      <b/>
      <sz val="11"/>
      <color theme="1"/>
      <name val="Calibri"/>
    </font>
    <font>
      <sz val="10"/>
      <color rgb="FF7030A0"/>
      <name val="Calibri"/>
    </font>
    <font>
      <sz val="10"/>
      <color rgb="FFFF0000"/>
      <name val="Calibri"/>
    </font>
    <font>
      <b/>
      <sz val="10"/>
      <color rgb="FF351C75"/>
      <name val="Calibri"/>
    </font>
    <font>
      <b/>
      <sz val="12"/>
      <color rgb="FF2B3489"/>
      <name val="Calibri"/>
    </font>
    <font>
      <b/>
      <sz val="10"/>
      <color rgb="FF000000"/>
      <name val="Calibri"/>
    </font>
    <font>
      <sz val="10"/>
      <color rgb="FF073763"/>
      <name val="Calibri"/>
    </font>
    <font>
      <b/>
      <sz val="11"/>
      <color rgb="FF073763"/>
      <name val="Calibri"/>
    </font>
    <font>
      <b/>
      <sz val="10"/>
      <color rgb="FF1155CC"/>
      <name val="Calibri"/>
    </font>
    <font>
      <b/>
      <sz val="10"/>
      <color rgb="FF741B47"/>
      <name val="Calibri"/>
    </font>
    <font>
      <b/>
      <sz val="10"/>
      <color rgb="FF2B3489"/>
      <name val="Calibri"/>
    </font>
    <font>
      <b/>
      <sz val="11"/>
      <color rgb="FF2B3489"/>
      <name val="Calibri"/>
    </font>
    <font>
      <b/>
      <sz val="11"/>
      <color rgb="FF7030A0"/>
      <name val="Calibri"/>
    </font>
    <font>
      <sz val="11"/>
      <color rgb="FF000000"/>
      <name val="Arial, sans-serif"/>
    </font>
    <font>
      <sz val="10"/>
      <color theme="1"/>
      <name val="Calibri"/>
      <family val="2"/>
    </font>
    <font>
      <sz val="11"/>
      <color theme="1"/>
      <name val="Calibri"/>
      <family val="2"/>
    </font>
    <font>
      <sz val="10"/>
      <color rgb="FF000000"/>
      <name val="Calibri"/>
      <family val="2"/>
    </font>
    <font>
      <b/>
      <sz val="10"/>
      <color rgb="FF1155CC"/>
      <name val="Calibri"/>
      <family val="2"/>
    </font>
    <font>
      <b/>
      <sz val="10"/>
      <color rgb="FF000000"/>
      <name val="Calibri"/>
      <family val="2"/>
    </font>
  </fonts>
  <fills count="5">
    <fill>
      <patternFill patternType="none"/>
    </fill>
    <fill>
      <patternFill patternType="gray125"/>
    </fill>
    <fill>
      <patternFill patternType="solid">
        <fgColor rgb="FFD8D8D8"/>
        <bgColor rgb="FFD8D8D8"/>
      </patternFill>
    </fill>
    <fill>
      <patternFill patternType="solid">
        <fgColor rgb="FF6A9F96"/>
        <bgColor rgb="FF6A9F96"/>
      </patternFill>
    </fill>
    <fill>
      <patternFill patternType="solid">
        <fgColor rgb="FFFFFFFF"/>
        <bgColor rgb="FFFFFFFF"/>
      </patternFill>
    </fill>
  </fills>
  <borders count="8">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106">
    <xf numFmtId="0" fontId="0" fillId="0" borderId="0" xfId="0" applyFont="1" applyAlignment="1"/>
    <xf numFmtId="0" fontId="1" fillId="0" borderId="0" xfId="0" applyFont="1"/>
    <xf numFmtId="0" fontId="2" fillId="0" borderId="1" xfId="0" applyFont="1" applyBorder="1" applyAlignment="1">
      <alignment horizontal="right" vertical="center"/>
    </xf>
    <xf numFmtId="0" fontId="3" fillId="0" borderId="0" xfId="0" applyFont="1" applyAlignment="1"/>
    <xf numFmtId="0" fontId="2" fillId="0" borderId="2" xfId="0" applyFont="1" applyBorder="1" applyAlignment="1">
      <alignment horizontal="right" vertical="center"/>
    </xf>
    <xf numFmtId="0" fontId="2" fillId="0" borderId="3" xfId="0" applyFont="1" applyBorder="1" applyAlignment="1">
      <alignment horizontal="center" vertical="center" wrapText="1"/>
    </xf>
    <xf numFmtId="0" fontId="2" fillId="0" borderId="4" xfId="0" applyFont="1" applyBorder="1" applyAlignment="1">
      <alignment horizontal="right" vertical="center"/>
    </xf>
    <xf numFmtId="0" fontId="2" fillId="0" borderId="5" xfId="0" applyFont="1" applyBorder="1" applyAlignment="1">
      <alignment horizontal="center" vertical="center" wrapText="1"/>
    </xf>
    <xf numFmtId="0" fontId="4" fillId="0" borderId="0" xfId="0" applyFont="1" applyAlignment="1">
      <alignment vertical="center"/>
    </xf>
    <xf numFmtId="164" fontId="5" fillId="0" borderId="0" xfId="0" applyNumberFormat="1" applyFont="1" applyAlignment="1">
      <alignment horizontal="right" vertical="center" wrapText="1"/>
    </xf>
    <xf numFmtId="0" fontId="1" fillId="0" borderId="0" xfId="0" applyFont="1" applyAlignment="1">
      <alignment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7" fillId="2" borderId="6" xfId="0" applyFont="1" applyFill="1" applyBorder="1" applyAlignment="1">
      <alignment vertical="center"/>
    </xf>
    <xf numFmtId="0" fontId="8" fillId="0" borderId="6" xfId="0" applyFont="1" applyBorder="1" applyAlignment="1">
      <alignment horizontal="center"/>
    </xf>
    <xf numFmtId="0" fontId="9" fillId="0" borderId="6" xfId="0" applyFont="1" applyBorder="1" applyAlignment="1">
      <alignment horizontal="center"/>
    </xf>
    <xf numFmtId="0" fontId="8" fillId="0" borderId="6" xfId="0" applyFont="1" applyBorder="1" applyAlignment="1">
      <alignment horizontal="center" vertical="center"/>
    </xf>
    <xf numFmtId="0" fontId="1" fillId="0" borderId="6" xfId="0" applyFont="1" applyBorder="1"/>
    <xf numFmtId="0" fontId="6" fillId="3" borderId="6" xfId="0" applyFont="1" applyFill="1" applyBorder="1" applyAlignment="1">
      <alignment horizontal="center"/>
    </xf>
    <xf numFmtId="0" fontId="8" fillId="3" borderId="6" xfId="0" applyFont="1" applyFill="1" applyBorder="1" applyAlignment="1">
      <alignment horizontal="center"/>
    </xf>
    <xf numFmtId="0" fontId="9" fillId="3" borderId="6" xfId="0" applyFont="1" applyFill="1" applyBorder="1" applyAlignment="1">
      <alignment horizontal="center"/>
    </xf>
    <xf numFmtId="0" fontId="8" fillId="3" borderId="6" xfId="0" applyFont="1" applyFill="1" applyBorder="1" applyAlignment="1">
      <alignment horizontal="center" vertical="center"/>
    </xf>
    <xf numFmtId="0" fontId="10" fillId="0" borderId="6" xfId="0" applyFont="1" applyBorder="1" applyAlignment="1">
      <alignment wrapText="1"/>
    </xf>
    <xf numFmtId="0" fontId="1" fillId="0" borderId="6" xfId="0" applyFont="1" applyBorder="1" applyAlignment="1">
      <alignment vertical="top" wrapText="1"/>
    </xf>
    <xf numFmtId="0" fontId="10" fillId="0" borderId="6" xfId="0" applyFont="1" applyBorder="1"/>
    <xf numFmtId="0" fontId="9" fillId="0" borderId="6" xfId="0" applyFont="1" applyBorder="1" applyAlignment="1">
      <alignment horizontal="left"/>
    </xf>
    <xf numFmtId="0" fontId="10" fillId="0" borderId="6" xfId="0" applyFont="1" applyBorder="1" applyAlignment="1">
      <alignment horizontal="left" wrapText="1"/>
    </xf>
    <xf numFmtId="165" fontId="11" fillId="0" borderId="6" xfId="0" applyNumberFormat="1" applyFont="1" applyBorder="1" applyAlignment="1"/>
    <xf numFmtId="0" fontId="12" fillId="0" borderId="6" xfId="0" applyFont="1" applyBorder="1" applyAlignment="1">
      <alignment horizontal="left"/>
    </xf>
    <xf numFmtId="0" fontId="8" fillId="0" borderId="6" xfId="0" applyFont="1" applyBorder="1" applyAlignment="1">
      <alignment horizontal="left" vertical="center"/>
    </xf>
    <xf numFmtId="166" fontId="13" fillId="0" borderId="6" xfId="0" applyNumberFormat="1" applyFont="1" applyBorder="1"/>
    <xf numFmtId="167" fontId="11" fillId="0" borderId="6" xfId="0" applyNumberFormat="1" applyFont="1" applyBorder="1" applyAlignment="1"/>
    <xf numFmtId="0" fontId="8" fillId="0" borderId="6" xfId="0" applyFont="1" applyBorder="1" applyAlignment="1">
      <alignment horizontal="left"/>
    </xf>
    <xf numFmtId="0" fontId="14" fillId="0" borderId="6" xfId="0" applyFont="1" applyBorder="1" applyAlignment="1">
      <alignment horizontal="left"/>
    </xf>
    <xf numFmtId="167" fontId="1" fillId="0" borderId="6" xfId="0" applyNumberFormat="1" applyFont="1" applyBorder="1" applyAlignment="1">
      <alignment horizontal="left"/>
    </xf>
    <xf numFmtId="165" fontId="9" fillId="0" borderId="6" xfId="0" applyNumberFormat="1" applyFont="1" applyBorder="1" applyAlignment="1">
      <alignment horizontal="left"/>
    </xf>
    <xf numFmtId="0" fontId="8" fillId="3" borderId="6" xfId="0" applyFont="1" applyFill="1" applyBorder="1" applyAlignment="1">
      <alignment horizontal="left"/>
    </xf>
    <xf numFmtId="0" fontId="9" fillId="3" borderId="6" xfId="0" applyFont="1" applyFill="1" applyBorder="1" applyAlignment="1">
      <alignment horizontal="left"/>
    </xf>
    <xf numFmtId="0" fontId="8" fillId="3" borderId="6" xfId="0" applyFont="1" applyFill="1" applyBorder="1" applyAlignment="1">
      <alignment horizontal="left" vertical="center"/>
    </xf>
    <xf numFmtId="0" fontId="1" fillId="0" borderId="6" xfId="0" applyFont="1" applyBorder="1" applyAlignment="1">
      <alignment horizontal="left"/>
    </xf>
    <xf numFmtId="0" fontId="9" fillId="0" borderId="6" xfId="0" applyFont="1" applyBorder="1" applyAlignment="1">
      <alignment horizontal="left"/>
    </xf>
    <xf numFmtId="0" fontId="8" fillId="0" borderId="6" xfId="0" applyFont="1" applyBorder="1" applyAlignment="1">
      <alignment horizontal="left" vertical="center"/>
    </xf>
    <xf numFmtId="0" fontId="1" fillId="0" borderId="6" xfId="0" applyFont="1" applyBorder="1" applyAlignment="1">
      <alignment horizontal="left" vertical="center"/>
    </xf>
    <xf numFmtId="166" fontId="13" fillId="0" borderId="6" xfId="0" applyNumberFormat="1" applyFont="1" applyBorder="1" applyAlignment="1">
      <alignment wrapText="1"/>
    </xf>
    <xf numFmtId="165" fontId="1" fillId="0" borderId="6" xfId="0" applyNumberFormat="1" applyFont="1" applyBorder="1"/>
    <xf numFmtId="165" fontId="15" fillId="0" borderId="6" xfId="0" applyNumberFormat="1" applyFont="1" applyBorder="1"/>
    <xf numFmtId="0" fontId="1" fillId="0" borderId="6" xfId="0" applyFont="1" applyBorder="1" applyAlignment="1">
      <alignment vertical="top" wrapText="1"/>
    </xf>
    <xf numFmtId="165" fontId="1" fillId="0" borderId="6" xfId="0" applyNumberFormat="1" applyFont="1" applyBorder="1" applyAlignment="1"/>
    <xf numFmtId="165" fontId="11" fillId="0" borderId="6" xfId="0" applyNumberFormat="1" applyFont="1" applyBorder="1" applyAlignment="1">
      <alignment vertical="top"/>
    </xf>
    <xf numFmtId="165" fontId="16" fillId="0" borderId="6" xfId="0" applyNumberFormat="1" applyFont="1" applyBorder="1"/>
    <xf numFmtId="165" fontId="11" fillId="0" borderId="6" xfId="0" applyNumberFormat="1" applyFont="1" applyBorder="1"/>
    <xf numFmtId="165" fontId="17" fillId="0" borderId="6" xfId="0" applyNumberFormat="1" applyFont="1" applyBorder="1"/>
    <xf numFmtId="0" fontId="1" fillId="0" borderId="6" xfId="0" applyFont="1" applyBorder="1" applyAlignment="1">
      <alignment vertical="top"/>
    </xf>
    <xf numFmtId="0" fontId="15" fillId="0" borderId="6" xfId="0" applyFont="1" applyBorder="1"/>
    <xf numFmtId="0" fontId="1" fillId="0" borderId="6" xfId="0" applyFont="1" applyBorder="1" applyAlignment="1">
      <alignment wrapText="1"/>
    </xf>
    <xf numFmtId="0" fontId="18" fillId="0" borderId="6" xfId="0" applyFont="1" applyBorder="1"/>
    <xf numFmtId="165" fontId="18" fillId="0" borderId="6" xfId="0" applyNumberFormat="1" applyFont="1" applyBorder="1"/>
    <xf numFmtId="0" fontId="1" fillId="0" borderId="6" xfId="0" applyFont="1" applyBorder="1" applyAlignment="1">
      <alignment horizontal="left" vertical="center" wrapText="1"/>
    </xf>
    <xf numFmtId="0" fontId="19" fillId="0" borderId="6" xfId="0" applyFont="1" applyBorder="1" applyAlignment="1">
      <alignment horizontal="right"/>
    </xf>
    <xf numFmtId="0" fontId="19" fillId="0" borderId="0" xfId="0" applyFont="1" applyAlignment="1">
      <alignment horizontal="right"/>
    </xf>
    <xf numFmtId="165" fontId="20" fillId="0" borderId="6" xfId="0" applyNumberFormat="1" applyFont="1" applyBorder="1"/>
    <xf numFmtId="165" fontId="21" fillId="0" borderId="6" xfId="0" applyNumberFormat="1" applyFont="1" applyBorder="1"/>
    <xf numFmtId="0" fontId="10" fillId="0" borderId="6" xfId="0" applyFont="1" applyBorder="1" applyAlignment="1">
      <alignment horizontal="left"/>
    </xf>
    <xf numFmtId="0" fontId="22" fillId="0" borderId="6" xfId="0" applyFont="1" applyBorder="1" applyAlignment="1">
      <alignment horizontal="left"/>
    </xf>
    <xf numFmtId="0" fontId="11" fillId="0" borderId="6" xfId="0" applyFont="1" applyBorder="1" applyAlignment="1">
      <alignment horizontal="left" vertical="center" wrapText="1"/>
    </xf>
    <xf numFmtId="165" fontId="23" fillId="0" borderId="6" xfId="0" applyNumberFormat="1" applyFont="1" applyBorder="1" applyAlignment="1"/>
    <xf numFmtId="0" fontId="1" fillId="0" borderId="6" xfId="0" applyFont="1" applyBorder="1" applyAlignment="1">
      <alignment wrapText="1"/>
    </xf>
    <xf numFmtId="165" fontId="23" fillId="0" borderId="6" xfId="0" applyNumberFormat="1" applyFont="1" applyBorder="1"/>
    <xf numFmtId="165" fontId="24" fillId="0" borderId="6" xfId="0" applyNumberFormat="1" applyFont="1" applyBorder="1"/>
    <xf numFmtId="165" fontId="25" fillId="0" borderId="6" xfId="0" applyNumberFormat="1" applyFont="1" applyBorder="1"/>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applyAlignment="1">
      <alignment horizontal="left"/>
    </xf>
    <xf numFmtId="165" fontId="26" fillId="0" borderId="6" xfId="0" applyNumberFormat="1" applyFont="1" applyBorder="1"/>
    <xf numFmtId="0" fontId="14" fillId="0" borderId="6" xfId="0" applyFont="1" applyBorder="1" applyAlignment="1">
      <alignment horizontal="left" wrapText="1"/>
    </xf>
    <xf numFmtId="0" fontId="8" fillId="0" borderId="6" xfId="0" applyFont="1" applyBorder="1" applyAlignment="1">
      <alignment horizontal="left" wrapText="1"/>
    </xf>
    <xf numFmtId="0" fontId="6" fillId="3" borderId="6" xfId="0" applyFont="1" applyFill="1" applyBorder="1" applyAlignment="1">
      <alignment horizontal="center" wrapText="1"/>
    </xf>
    <xf numFmtId="0" fontId="1" fillId="0" borderId="6" xfId="0" applyFont="1" applyBorder="1" applyAlignment="1">
      <alignment horizontal="left" wrapText="1"/>
    </xf>
    <xf numFmtId="0" fontId="8" fillId="0" borderId="6" xfId="0" applyFont="1" applyBorder="1" applyAlignment="1">
      <alignment horizont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11" fillId="4" borderId="6" xfId="0" applyFont="1" applyFill="1" applyBorder="1" applyAlignment="1">
      <alignment horizontal="left" wrapText="1"/>
    </xf>
    <xf numFmtId="0" fontId="22" fillId="0" borderId="6" xfId="0" applyFont="1" applyBorder="1" applyAlignment="1">
      <alignment horizontal="lef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28" fillId="0" borderId="6" xfId="0" applyFont="1" applyBorder="1" applyAlignment="1">
      <alignment wrapText="1"/>
    </xf>
    <xf numFmtId="0" fontId="0" fillId="0" borderId="0" xfId="0" applyFont="1" applyAlignment="1">
      <alignment wrapText="1"/>
    </xf>
    <xf numFmtId="0" fontId="15" fillId="0" borderId="6" xfId="0" applyFont="1" applyBorder="1" applyAlignment="1">
      <alignment wrapText="1"/>
    </xf>
    <xf numFmtId="0" fontId="18" fillId="0" borderId="6" xfId="0" applyFont="1" applyBorder="1" applyAlignment="1">
      <alignment wrapText="1"/>
    </xf>
    <xf numFmtId="0" fontId="29" fillId="0" borderId="6" xfId="0" applyFont="1" applyBorder="1" applyAlignment="1">
      <alignment horizontal="left" wrapText="1"/>
    </xf>
    <xf numFmtId="0" fontId="28" fillId="0" borderId="6" xfId="0" applyFont="1" applyFill="1" applyBorder="1" applyAlignment="1">
      <alignment vertical="top" wrapText="1"/>
    </xf>
    <xf numFmtId="0" fontId="28" fillId="0" borderId="6" xfId="0" applyFont="1" applyBorder="1" applyAlignment="1">
      <alignment horizontal="left" vertical="center"/>
    </xf>
    <xf numFmtId="0" fontId="28" fillId="0" borderId="6" xfId="0" applyFont="1" applyBorder="1" applyAlignment="1">
      <alignment horizontal="left" vertical="center" wrapText="1"/>
    </xf>
    <xf numFmtId="0" fontId="28" fillId="0" borderId="6" xfId="0" applyFont="1" applyBorder="1" applyAlignment="1">
      <alignment vertical="top" wrapText="1"/>
    </xf>
    <xf numFmtId="166" fontId="30" fillId="0" borderId="6" xfId="0" applyNumberFormat="1" applyFont="1" applyBorder="1" applyAlignment="1">
      <alignment wrapText="1"/>
    </xf>
    <xf numFmtId="0" fontId="30" fillId="4" borderId="6" xfId="0" applyFont="1" applyFill="1" applyBorder="1" applyAlignment="1">
      <alignment wrapText="1"/>
    </xf>
    <xf numFmtId="0" fontId="30" fillId="4" borderId="6" xfId="0" applyFont="1" applyFill="1" applyBorder="1" applyAlignment="1">
      <alignment horizontal="left" vertical="top" wrapText="1"/>
    </xf>
    <xf numFmtId="0" fontId="28" fillId="0" borderId="6" xfId="0" applyFont="1" applyBorder="1" applyAlignment="1">
      <alignment horizontal="left"/>
    </xf>
    <xf numFmtId="0" fontId="28" fillId="0" borderId="6" xfId="0" applyFont="1" applyBorder="1" applyAlignment="1">
      <alignment horizontal="left" wrapText="1"/>
    </xf>
    <xf numFmtId="166" fontId="30" fillId="0" borderId="6" xfId="0" applyNumberFormat="1" applyFont="1" applyBorder="1"/>
    <xf numFmtId="165" fontId="30" fillId="0" borderId="6" xfId="0" applyNumberFormat="1" applyFont="1" applyBorder="1" applyAlignment="1"/>
    <xf numFmtId="0" fontId="31" fillId="0" borderId="6" xfId="0" applyFont="1" applyBorder="1" applyAlignment="1">
      <alignment horizontal="left"/>
    </xf>
    <xf numFmtId="0" fontId="30" fillId="4" borderId="6" xfId="0" applyFont="1" applyFill="1" applyBorder="1" applyAlignment="1">
      <alignment horizontal="left" wrapText="1"/>
    </xf>
    <xf numFmtId="0" fontId="32" fillId="0" borderId="6" xfId="0" applyFont="1" applyBorder="1" applyAlignment="1">
      <alignment horizontal="left" vertical="center" wrapText="1"/>
    </xf>
    <xf numFmtId="0" fontId="30"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171450</xdr:colOff>
      <xdr:row>1</xdr:row>
      <xdr:rowOff>0</xdr:rowOff>
    </xdr:from>
    <xdr:ext cx="2524125"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3"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4"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5"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6"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1</xdr:row>
      <xdr:rowOff>0</xdr:rowOff>
    </xdr:from>
    <xdr:ext cx="2676525" cy="7905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3" name="image1.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4"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5" name="image1.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6" name="image1.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7"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8" name="image1.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9"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10" name="image1.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1"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1</xdr:row>
      <xdr:rowOff>0</xdr:rowOff>
    </xdr:from>
    <xdr:ext cx="2714625"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3"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5"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6"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9"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0"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11"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2"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171450</xdr:colOff>
      <xdr:row>1</xdr:row>
      <xdr:rowOff>0</xdr:rowOff>
    </xdr:from>
    <xdr:ext cx="2714625"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3"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5"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6"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7"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8"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9"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10" name="image2.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tabSelected="1" zoomScale="90" zoomScaleNormal="90" workbookViewId="0">
      <selection activeCell="D20" sqref="D20"/>
    </sheetView>
  </sheetViews>
  <sheetFormatPr baseColWidth="10" defaultColWidth="11.25" defaultRowHeight="15" customHeight="1"/>
  <cols>
    <col min="1" max="1" width="11.5" customWidth="1"/>
    <col min="2" max="2" width="47" customWidth="1"/>
    <col min="3" max="3" width="26.75" customWidth="1"/>
    <col min="4" max="4" width="25.75" customWidth="1"/>
    <col min="5" max="5" width="77.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3" t="s">
        <v>1</v>
      </c>
      <c r="E3" s="1"/>
      <c r="F3" s="1"/>
      <c r="G3" s="1"/>
      <c r="H3" s="1"/>
      <c r="I3" s="1"/>
      <c r="J3" s="1"/>
      <c r="K3" s="1"/>
      <c r="L3" s="1"/>
      <c r="M3" s="1"/>
      <c r="N3" s="1"/>
      <c r="O3" s="1"/>
      <c r="P3" s="1"/>
      <c r="Q3" s="1"/>
      <c r="R3" s="1"/>
      <c r="S3" s="1"/>
      <c r="T3" s="1"/>
      <c r="U3" s="1"/>
      <c r="V3" s="1"/>
      <c r="W3" s="1"/>
      <c r="X3" s="1"/>
      <c r="Y3" s="1"/>
      <c r="Z3" s="1"/>
    </row>
    <row r="4" spans="1:26"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spans="1:26" ht="13.5" customHeight="1">
      <c r="A5" s="1"/>
      <c r="B5" s="1"/>
      <c r="C5" s="6" t="s">
        <v>4</v>
      </c>
      <c r="D5" s="7" t="s">
        <v>5</v>
      </c>
      <c r="E5" s="1"/>
      <c r="F5" s="1"/>
      <c r="G5" s="1"/>
      <c r="H5" s="1"/>
      <c r="I5" s="1"/>
      <c r="J5" s="1"/>
      <c r="K5" s="1"/>
      <c r="L5" s="1"/>
      <c r="M5" s="1"/>
      <c r="N5" s="1"/>
      <c r="O5" s="1"/>
      <c r="P5" s="1"/>
      <c r="Q5" s="1"/>
      <c r="R5" s="1"/>
      <c r="S5" s="1"/>
      <c r="T5" s="1"/>
      <c r="U5" s="1"/>
      <c r="V5" s="1"/>
      <c r="W5" s="1"/>
      <c r="X5" s="1"/>
      <c r="Y5" s="1"/>
      <c r="Z5" s="1"/>
    </row>
    <row r="6" spans="1:26" ht="13.5" customHeight="1">
      <c r="A6" s="1"/>
      <c r="B6" s="1"/>
      <c r="C6" s="8"/>
      <c r="D6" s="9"/>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spans="1:26" ht="13.5" customHeight="1">
      <c r="A9" s="1"/>
      <c r="B9" s="14"/>
      <c r="C9" s="14"/>
      <c r="D9" s="15"/>
      <c r="E9" s="16"/>
      <c r="F9" s="1"/>
      <c r="G9" s="17"/>
      <c r="H9" s="1"/>
      <c r="I9" s="1"/>
      <c r="J9" s="1"/>
      <c r="K9" s="1"/>
      <c r="L9" s="1"/>
      <c r="M9" s="1"/>
      <c r="N9" s="1"/>
      <c r="O9" s="1"/>
      <c r="P9" s="1"/>
      <c r="Q9" s="1"/>
      <c r="R9" s="1"/>
      <c r="S9" s="1"/>
      <c r="T9" s="1"/>
      <c r="U9" s="1"/>
      <c r="V9" s="1"/>
      <c r="W9" s="1"/>
      <c r="X9" s="1"/>
      <c r="Y9" s="1"/>
      <c r="Z9" s="1"/>
    </row>
    <row r="10" spans="1:26"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spans="1:26" ht="13.5" customHeight="1">
      <c r="A11" s="1"/>
      <c r="B11" s="98" t="s">
        <v>12</v>
      </c>
      <c r="C11" s="14"/>
      <c r="D11" s="15"/>
      <c r="E11" s="16"/>
      <c r="F11" s="1"/>
      <c r="G11" s="22" t="s">
        <v>13</v>
      </c>
      <c r="H11" s="1"/>
      <c r="I11" s="1"/>
      <c r="J11" s="1"/>
      <c r="K11" s="1"/>
      <c r="L11" s="1"/>
      <c r="M11" s="1"/>
      <c r="N11" s="1"/>
      <c r="O11" s="1"/>
      <c r="P11" s="1"/>
      <c r="Q11" s="1"/>
      <c r="R11" s="1"/>
      <c r="S11" s="1"/>
      <c r="T11" s="1"/>
      <c r="U11" s="1"/>
      <c r="V11" s="1"/>
      <c r="W11" s="1"/>
      <c r="X11" s="1"/>
      <c r="Y11" s="1"/>
      <c r="Z11" s="1"/>
    </row>
    <row r="12" spans="1:26" ht="39" customHeight="1">
      <c r="A12" s="1"/>
      <c r="B12" s="98" t="s">
        <v>72</v>
      </c>
      <c r="C12" s="27">
        <v>10000</v>
      </c>
      <c r="E12" s="23" t="s">
        <v>73</v>
      </c>
      <c r="F12" s="1"/>
      <c r="G12" s="24"/>
      <c r="H12" s="1"/>
      <c r="I12" s="1"/>
      <c r="J12" s="1"/>
      <c r="K12" s="1"/>
      <c r="L12" s="1"/>
      <c r="M12" s="1"/>
      <c r="N12" s="1"/>
      <c r="O12" s="1"/>
      <c r="P12" s="1"/>
      <c r="Q12" s="1"/>
      <c r="R12" s="1"/>
      <c r="S12" s="1"/>
      <c r="T12" s="1"/>
      <c r="U12" s="1"/>
      <c r="V12" s="1"/>
      <c r="W12" s="1"/>
      <c r="X12" s="1"/>
      <c r="Y12" s="1"/>
      <c r="Z12" s="1"/>
    </row>
    <row r="13" spans="1:26" ht="32.25" customHeight="1">
      <c r="A13" s="1"/>
      <c r="B13" s="98" t="s">
        <v>14</v>
      </c>
      <c r="C13" s="27">
        <v>8040</v>
      </c>
      <c r="D13" s="25"/>
      <c r="E13" s="57" t="s">
        <v>15</v>
      </c>
      <c r="F13" s="1"/>
      <c r="G13" s="24" t="s">
        <v>16</v>
      </c>
      <c r="H13" s="1"/>
      <c r="I13" s="1"/>
      <c r="J13" s="1"/>
      <c r="K13" s="1"/>
      <c r="L13" s="1"/>
      <c r="M13" s="1"/>
      <c r="N13" s="1"/>
      <c r="O13" s="1"/>
      <c r="P13" s="1"/>
      <c r="Q13" s="1"/>
      <c r="R13" s="1"/>
      <c r="S13" s="1"/>
      <c r="T13" s="1"/>
      <c r="U13" s="1"/>
      <c r="V13" s="1"/>
      <c r="W13" s="1"/>
      <c r="X13" s="1"/>
      <c r="Y13" s="1"/>
      <c r="Z13" s="1"/>
    </row>
    <row r="14" spans="1:26" ht="31.5" customHeight="1">
      <c r="A14" s="1"/>
      <c r="B14" s="99" t="s">
        <v>17</v>
      </c>
      <c r="C14" s="27">
        <v>650</v>
      </c>
      <c r="D14" s="25"/>
      <c r="E14" s="97" t="s">
        <v>18</v>
      </c>
      <c r="F14" s="1"/>
      <c r="G14" s="22" t="s">
        <v>19</v>
      </c>
      <c r="H14" s="1"/>
      <c r="I14" s="1"/>
      <c r="J14" s="1"/>
      <c r="K14" s="1"/>
      <c r="L14" s="1"/>
      <c r="M14" s="1"/>
      <c r="N14" s="1"/>
      <c r="O14" s="1"/>
      <c r="P14" s="1"/>
      <c r="Q14" s="1"/>
      <c r="R14" s="1"/>
      <c r="S14" s="1"/>
      <c r="T14" s="1"/>
      <c r="U14" s="1"/>
      <c r="V14" s="1"/>
      <c r="W14" s="1"/>
      <c r="X14" s="1"/>
      <c r="Y14" s="1"/>
      <c r="Z14" s="1"/>
    </row>
    <row r="15" spans="1:26" ht="28.5" customHeight="1">
      <c r="A15" s="1"/>
      <c r="B15" s="99" t="s">
        <v>20</v>
      </c>
      <c r="C15" s="27">
        <v>350</v>
      </c>
      <c r="D15" s="27">
        <v>1000</v>
      </c>
      <c r="E15" s="82" t="s">
        <v>21</v>
      </c>
      <c r="F15" s="1"/>
      <c r="G15" s="24"/>
      <c r="H15" s="1"/>
      <c r="I15" s="1"/>
      <c r="J15" s="1"/>
      <c r="K15" s="1"/>
      <c r="L15" s="1"/>
      <c r="M15" s="1"/>
      <c r="N15" s="1"/>
      <c r="O15" s="1"/>
      <c r="P15" s="1"/>
      <c r="Q15" s="1"/>
      <c r="R15" s="1"/>
      <c r="S15" s="1"/>
      <c r="T15" s="1"/>
      <c r="U15" s="1"/>
      <c r="V15" s="1"/>
      <c r="W15" s="1"/>
      <c r="X15" s="1"/>
      <c r="Y15" s="1"/>
      <c r="Z15" s="1"/>
    </row>
    <row r="16" spans="1:26" ht="13.5" customHeight="1">
      <c r="A16" s="1"/>
      <c r="B16" s="99" t="s">
        <v>22</v>
      </c>
      <c r="C16" s="28"/>
      <c r="D16" s="25"/>
      <c r="E16" s="29"/>
      <c r="F16" s="1"/>
      <c r="G16" s="24"/>
      <c r="H16" s="1"/>
      <c r="I16" s="1"/>
      <c r="J16" s="1"/>
      <c r="K16" s="1"/>
      <c r="L16" s="1"/>
      <c r="M16" s="1"/>
      <c r="N16" s="1"/>
      <c r="O16" s="1"/>
      <c r="P16" s="1"/>
      <c r="Q16" s="1"/>
      <c r="R16" s="1"/>
      <c r="S16" s="1"/>
      <c r="T16" s="1"/>
      <c r="U16" s="1"/>
      <c r="V16" s="1"/>
      <c r="W16" s="1"/>
      <c r="X16" s="1"/>
      <c r="Y16" s="1"/>
      <c r="Z16" s="1"/>
    </row>
    <row r="17" spans="1:26" ht="32.25" customHeight="1">
      <c r="A17" s="1"/>
      <c r="B17" s="100" t="s">
        <v>23</v>
      </c>
      <c r="C17" s="31">
        <v>3200</v>
      </c>
      <c r="D17" s="25"/>
      <c r="E17" s="64" t="s">
        <v>24</v>
      </c>
      <c r="F17" s="1"/>
      <c r="G17" s="24"/>
      <c r="H17" s="1"/>
      <c r="I17" s="1"/>
      <c r="J17" s="1"/>
      <c r="K17" s="1"/>
      <c r="L17" s="1"/>
      <c r="M17" s="1"/>
      <c r="N17" s="1"/>
      <c r="O17" s="1"/>
      <c r="P17" s="1"/>
      <c r="Q17" s="1"/>
      <c r="R17" s="1"/>
      <c r="S17" s="1"/>
      <c r="T17" s="1"/>
      <c r="U17" s="1"/>
      <c r="V17" s="1"/>
      <c r="W17" s="1"/>
      <c r="X17" s="1"/>
      <c r="Y17" s="1"/>
      <c r="Z17" s="1"/>
    </row>
    <row r="18" spans="1:26" ht="27" customHeight="1">
      <c r="A18" s="1"/>
      <c r="B18" s="100" t="s">
        <v>25</v>
      </c>
      <c r="C18" s="32"/>
      <c r="D18" s="27">
        <v>2500</v>
      </c>
      <c r="E18" s="64" t="s">
        <v>26</v>
      </c>
      <c r="F18" s="1"/>
      <c r="G18" s="24"/>
      <c r="H18" s="1"/>
      <c r="I18" s="1"/>
      <c r="J18" s="1"/>
      <c r="K18" s="1"/>
      <c r="L18" s="1"/>
      <c r="M18" s="1"/>
      <c r="N18" s="1"/>
      <c r="O18" s="1"/>
      <c r="P18" s="1"/>
      <c r="Q18" s="1"/>
      <c r="R18" s="1"/>
      <c r="S18" s="1"/>
      <c r="T18" s="1"/>
      <c r="U18" s="1"/>
      <c r="V18" s="1"/>
      <c r="W18" s="1"/>
      <c r="X18" s="1"/>
      <c r="Y18" s="1"/>
      <c r="Z18" s="1"/>
    </row>
    <row r="19" spans="1:26" ht="13.5" customHeight="1">
      <c r="A19" s="1"/>
      <c r="B19" s="33"/>
      <c r="C19" s="34"/>
      <c r="D19" s="34"/>
      <c r="E19" s="29"/>
      <c r="F19" s="1"/>
      <c r="G19" s="24"/>
      <c r="H19" s="1"/>
      <c r="I19" s="1"/>
      <c r="J19" s="1"/>
      <c r="K19" s="1"/>
      <c r="L19" s="1"/>
      <c r="M19" s="1"/>
      <c r="N19" s="1"/>
      <c r="O19" s="1"/>
      <c r="P19" s="1"/>
      <c r="Q19" s="1"/>
      <c r="R19" s="1"/>
      <c r="S19" s="1"/>
      <c r="T19" s="1"/>
      <c r="U19" s="1"/>
      <c r="V19" s="1"/>
      <c r="W19" s="1"/>
      <c r="X19" s="1"/>
      <c r="Y19" s="1"/>
      <c r="Z19" s="1"/>
    </row>
    <row r="20" spans="1:26" ht="13.5" customHeight="1">
      <c r="A20" s="1"/>
      <c r="B20" s="33" t="s">
        <v>27</v>
      </c>
      <c r="C20" s="35">
        <f>SUM(C11:C19)</f>
        <v>22240</v>
      </c>
      <c r="D20" s="35">
        <f>SUM(D11:D18)</f>
        <v>3500</v>
      </c>
      <c r="E20" s="29"/>
      <c r="F20" s="1"/>
      <c r="G20" s="24"/>
      <c r="H20" s="1"/>
      <c r="I20" s="1"/>
      <c r="J20" s="1"/>
      <c r="K20" s="1"/>
      <c r="L20" s="1"/>
      <c r="M20" s="1"/>
      <c r="N20" s="1"/>
      <c r="O20" s="1"/>
      <c r="P20" s="1"/>
      <c r="Q20" s="1"/>
      <c r="R20" s="1"/>
      <c r="S20" s="1"/>
      <c r="T20" s="1"/>
      <c r="U20" s="1"/>
      <c r="V20" s="1"/>
      <c r="W20" s="1"/>
      <c r="X20" s="1"/>
      <c r="Y20" s="1"/>
      <c r="Z20" s="1"/>
    </row>
    <row r="21" spans="1:26" ht="15" customHeight="1">
      <c r="B21" s="87"/>
    </row>
    <row r="22" spans="1:26" ht="13.5" customHeight="1">
      <c r="A22" s="1"/>
      <c r="B22" s="18" t="s">
        <v>28</v>
      </c>
      <c r="C22" s="36"/>
      <c r="D22" s="37"/>
      <c r="E22" s="38"/>
      <c r="F22" s="1"/>
      <c r="G22" s="24" t="s">
        <v>29</v>
      </c>
      <c r="H22" s="1"/>
      <c r="I22" s="1"/>
      <c r="J22" s="1"/>
      <c r="K22" s="1"/>
      <c r="L22" s="1"/>
      <c r="M22" s="1"/>
      <c r="N22" s="1"/>
      <c r="O22" s="1"/>
      <c r="P22" s="1"/>
      <c r="Q22" s="1"/>
      <c r="R22" s="1"/>
      <c r="S22" s="1"/>
      <c r="T22" s="1"/>
      <c r="U22" s="1"/>
      <c r="V22" s="1"/>
      <c r="W22" s="1"/>
      <c r="X22" s="1"/>
      <c r="Y22" s="1"/>
      <c r="Z22" s="1"/>
    </row>
    <row r="23" spans="1:26" ht="15.75" customHeight="1">
      <c r="A23" s="1"/>
      <c r="B23" s="78" t="s">
        <v>30</v>
      </c>
      <c r="C23" s="32"/>
      <c r="D23" s="40"/>
      <c r="E23" s="41"/>
      <c r="F23" s="1"/>
      <c r="G23" s="24"/>
      <c r="H23" s="1"/>
      <c r="I23" s="1"/>
      <c r="J23" s="1"/>
      <c r="K23" s="1"/>
      <c r="L23" s="1"/>
      <c r="M23" s="1"/>
      <c r="N23" s="1"/>
      <c r="O23" s="1"/>
      <c r="P23" s="1"/>
      <c r="Q23" s="1"/>
      <c r="R23" s="1"/>
      <c r="S23" s="1"/>
      <c r="T23" s="1"/>
      <c r="U23" s="1"/>
      <c r="V23" s="1"/>
      <c r="W23" s="1"/>
      <c r="X23" s="1"/>
      <c r="Y23" s="1"/>
      <c r="Z23" s="1"/>
    </row>
    <row r="24" spans="1:26" ht="29.25" customHeight="1">
      <c r="A24" s="1"/>
      <c r="B24" s="78" t="s">
        <v>31</v>
      </c>
      <c r="C24" s="14"/>
      <c r="D24" s="27">
        <v>2000</v>
      </c>
      <c r="E24" s="93" t="s">
        <v>76</v>
      </c>
      <c r="F24" s="1"/>
      <c r="G24" s="24"/>
      <c r="H24" s="1"/>
      <c r="I24" s="1"/>
      <c r="J24" s="1"/>
      <c r="K24" s="1"/>
      <c r="L24" s="1"/>
      <c r="M24" s="1"/>
      <c r="N24" s="1"/>
      <c r="O24" s="1"/>
      <c r="P24" s="1"/>
      <c r="Q24" s="1"/>
      <c r="R24" s="1"/>
      <c r="S24" s="1"/>
      <c r="T24" s="1"/>
      <c r="U24" s="1"/>
      <c r="V24" s="1"/>
      <c r="W24" s="1"/>
      <c r="X24" s="1"/>
      <c r="Y24" s="1"/>
      <c r="Z24" s="1"/>
    </row>
    <row r="25" spans="1:26" ht="13.5" customHeight="1">
      <c r="A25" s="1"/>
      <c r="B25" s="78" t="s">
        <v>32</v>
      </c>
      <c r="C25" s="14"/>
      <c r="D25" s="27">
        <v>13250</v>
      </c>
      <c r="E25" s="92" t="s">
        <v>77</v>
      </c>
      <c r="F25" s="1"/>
      <c r="G25" s="24"/>
      <c r="H25" s="1"/>
      <c r="I25" s="1"/>
      <c r="J25" s="1"/>
      <c r="K25" s="1"/>
      <c r="L25" s="1"/>
      <c r="M25" s="1"/>
      <c r="N25" s="1"/>
      <c r="O25" s="1"/>
      <c r="P25" s="1"/>
      <c r="Q25" s="1"/>
      <c r="R25" s="1"/>
      <c r="S25" s="1"/>
      <c r="T25" s="1"/>
      <c r="U25" s="1"/>
      <c r="V25" s="1"/>
      <c r="W25" s="1"/>
      <c r="X25" s="1"/>
      <c r="Y25" s="1"/>
      <c r="Z25" s="1"/>
    </row>
    <row r="26" spans="1:26" ht="15.75">
      <c r="A26" s="1"/>
      <c r="B26" s="76"/>
      <c r="C26" s="32"/>
      <c r="D26" s="25"/>
      <c r="E26" s="29"/>
      <c r="F26" s="1"/>
      <c r="G26" s="24"/>
      <c r="H26" s="1"/>
      <c r="I26" s="1"/>
      <c r="J26" s="1"/>
      <c r="K26" s="1"/>
      <c r="L26" s="1"/>
      <c r="M26" s="1"/>
      <c r="N26" s="1"/>
      <c r="O26" s="1"/>
      <c r="P26" s="1"/>
      <c r="Q26" s="1"/>
      <c r="R26" s="1"/>
      <c r="S26" s="1"/>
      <c r="T26" s="1"/>
      <c r="U26" s="1"/>
      <c r="V26" s="1"/>
      <c r="W26" s="1"/>
      <c r="X26" s="1"/>
      <c r="Y26" s="1"/>
      <c r="Z26" s="1"/>
    </row>
    <row r="27" spans="1:26" ht="13.5" customHeight="1">
      <c r="A27" s="1"/>
      <c r="B27" s="75" t="s">
        <v>33</v>
      </c>
      <c r="C27" s="39">
        <f>SUM(C23)</f>
        <v>0</v>
      </c>
      <c r="D27" s="35">
        <f>SUM(D24:D25)</f>
        <v>15250</v>
      </c>
      <c r="E27" s="29"/>
      <c r="F27" s="1"/>
      <c r="G27" s="24"/>
      <c r="H27" s="1"/>
      <c r="I27" s="1"/>
      <c r="J27" s="1"/>
      <c r="K27" s="1"/>
      <c r="L27" s="1"/>
      <c r="M27" s="1"/>
      <c r="N27" s="1"/>
      <c r="O27" s="1"/>
      <c r="P27" s="1"/>
      <c r="Q27" s="1"/>
      <c r="R27" s="1"/>
      <c r="S27" s="1"/>
      <c r="T27" s="1"/>
      <c r="U27" s="1"/>
      <c r="V27" s="1"/>
      <c r="W27" s="1"/>
      <c r="X27" s="1"/>
      <c r="Y27" s="1"/>
      <c r="Z27" s="1"/>
    </row>
    <row r="28" spans="1:26" ht="15" customHeight="1">
      <c r="B28" s="87"/>
    </row>
    <row r="29" spans="1:26" ht="13.5" customHeight="1">
      <c r="A29" s="1"/>
      <c r="B29" s="77" t="s">
        <v>34</v>
      </c>
      <c r="C29" s="19"/>
      <c r="D29" s="20"/>
      <c r="E29" s="21"/>
      <c r="F29" s="1"/>
      <c r="G29" s="24"/>
      <c r="H29" s="1"/>
      <c r="I29" s="1"/>
      <c r="J29" s="1"/>
      <c r="K29" s="1"/>
      <c r="L29" s="1"/>
      <c r="M29" s="1"/>
      <c r="N29" s="1"/>
      <c r="O29" s="1"/>
      <c r="P29" s="1"/>
      <c r="Q29" s="1"/>
      <c r="R29" s="1"/>
      <c r="S29" s="1"/>
      <c r="T29" s="1"/>
      <c r="U29" s="1"/>
      <c r="V29" s="1"/>
      <c r="W29" s="1"/>
      <c r="X29" s="1"/>
      <c r="Y29" s="1"/>
      <c r="Z29" s="1"/>
    </row>
    <row r="30" spans="1:26" ht="32.25" customHeight="1">
      <c r="A30" s="1"/>
      <c r="B30" s="95" t="s">
        <v>35</v>
      </c>
      <c r="C30" s="44"/>
      <c r="D30" s="45"/>
      <c r="E30" s="46"/>
      <c r="F30" s="1"/>
      <c r="G30" s="22"/>
      <c r="H30" s="1"/>
      <c r="I30" s="1"/>
      <c r="J30" s="1"/>
      <c r="K30" s="1"/>
      <c r="L30" s="1"/>
      <c r="M30" s="1"/>
      <c r="N30" s="1"/>
      <c r="O30" s="1"/>
      <c r="P30" s="1"/>
      <c r="Q30" s="1"/>
      <c r="R30" s="1"/>
      <c r="S30" s="1"/>
      <c r="T30" s="1"/>
      <c r="U30" s="1"/>
      <c r="V30" s="1"/>
      <c r="W30" s="1"/>
      <c r="X30" s="1"/>
      <c r="Y30" s="1"/>
      <c r="Z30" s="1"/>
    </row>
    <row r="31" spans="1:26" ht="66.75" customHeight="1">
      <c r="A31" s="1"/>
      <c r="B31" s="86" t="s">
        <v>74</v>
      </c>
      <c r="C31" s="47"/>
      <c r="D31" s="48">
        <v>8000</v>
      </c>
      <c r="E31" s="94" t="s">
        <v>75</v>
      </c>
      <c r="F31" s="1"/>
      <c r="G31" s="24" t="s">
        <v>36</v>
      </c>
      <c r="H31" s="1"/>
      <c r="I31" s="1"/>
      <c r="J31" s="1"/>
      <c r="K31" s="1"/>
      <c r="L31" s="1"/>
      <c r="M31" s="1"/>
      <c r="N31" s="1"/>
      <c r="O31" s="1"/>
      <c r="P31" s="1"/>
      <c r="Q31" s="1"/>
      <c r="R31" s="1"/>
      <c r="S31" s="1"/>
      <c r="T31" s="1"/>
      <c r="U31" s="1"/>
      <c r="V31" s="1"/>
      <c r="W31" s="1"/>
      <c r="X31" s="1"/>
      <c r="Y31" s="1"/>
      <c r="Z31" s="1"/>
    </row>
    <row r="32" spans="1:26" ht="13.5" customHeight="1">
      <c r="A32" s="1"/>
      <c r="B32" s="86" t="s">
        <v>37</v>
      </c>
      <c r="C32" s="44"/>
      <c r="D32" s="49"/>
      <c r="E32" s="46"/>
      <c r="F32" s="1"/>
      <c r="G32" s="24" t="s">
        <v>38</v>
      </c>
      <c r="H32" s="1"/>
      <c r="I32" s="1"/>
      <c r="J32" s="1"/>
      <c r="K32" s="1"/>
      <c r="L32" s="1"/>
      <c r="M32" s="1"/>
      <c r="N32" s="1"/>
      <c r="O32" s="1"/>
      <c r="P32" s="1"/>
      <c r="Q32" s="1"/>
      <c r="R32" s="1"/>
      <c r="S32" s="1"/>
      <c r="T32" s="1"/>
      <c r="U32" s="1"/>
      <c r="V32" s="1"/>
      <c r="W32" s="1"/>
      <c r="X32" s="1"/>
      <c r="Y32" s="1"/>
      <c r="Z32" s="1"/>
    </row>
    <row r="33" spans="1:26" ht="27" customHeight="1">
      <c r="A33" s="1"/>
      <c r="B33" s="96" t="s">
        <v>39</v>
      </c>
      <c r="C33" s="44"/>
      <c r="D33" s="27">
        <v>64354</v>
      </c>
      <c r="E33" s="23" t="s">
        <v>40</v>
      </c>
      <c r="F33" s="1"/>
      <c r="G33" s="24"/>
      <c r="H33" s="1"/>
      <c r="I33" s="1"/>
      <c r="J33" s="1"/>
      <c r="K33" s="1"/>
      <c r="L33" s="1"/>
      <c r="M33" s="1"/>
      <c r="N33" s="1"/>
      <c r="O33" s="1"/>
      <c r="P33" s="1"/>
      <c r="Q33" s="1"/>
      <c r="R33" s="1"/>
      <c r="S33" s="1"/>
      <c r="T33" s="1"/>
      <c r="U33" s="1"/>
      <c r="V33" s="1"/>
      <c r="W33" s="1"/>
      <c r="X33" s="1"/>
      <c r="Y33" s="1"/>
      <c r="Z33" s="1"/>
    </row>
    <row r="34" spans="1:26" ht="26.25" customHeight="1">
      <c r="A34" s="1"/>
      <c r="B34" s="96" t="s">
        <v>41</v>
      </c>
      <c r="C34" s="44"/>
      <c r="D34" s="27">
        <v>8044</v>
      </c>
      <c r="E34" s="23" t="s">
        <v>42</v>
      </c>
      <c r="F34" s="1"/>
      <c r="G34" s="24"/>
      <c r="H34" s="1"/>
      <c r="I34" s="1"/>
      <c r="J34" s="1"/>
      <c r="K34" s="1"/>
      <c r="L34" s="1"/>
      <c r="M34" s="1"/>
      <c r="N34" s="1"/>
      <c r="O34" s="1"/>
      <c r="P34" s="1"/>
      <c r="Q34" s="1"/>
      <c r="R34" s="1"/>
      <c r="S34" s="1"/>
      <c r="T34" s="1"/>
      <c r="U34" s="1"/>
      <c r="V34" s="1"/>
      <c r="W34" s="1"/>
      <c r="X34" s="1"/>
      <c r="Y34" s="1"/>
      <c r="Z34" s="1"/>
    </row>
    <row r="35" spans="1:26" ht="30.75" customHeight="1">
      <c r="A35" s="1"/>
      <c r="B35" s="86" t="s">
        <v>43</v>
      </c>
      <c r="C35" s="44"/>
      <c r="D35" s="27">
        <v>7339</v>
      </c>
      <c r="E35" s="23" t="s">
        <v>44</v>
      </c>
      <c r="F35" s="1"/>
      <c r="G35" s="24"/>
      <c r="H35" s="1"/>
      <c r="I35" s="1"/>
      <c r="J35" s="1"/>
      <c r="K35" s="1"/>
      <c r="L35" s="1"/>
      <c r="M35" s="1"/>
      <c r="N35" s="1"/>
      <c r="O35" s="1"/>
      <c r="P35" s="1"/>
      <c r="Q35" s="1"/>
      <c r="R35" s="1"/>
      <c r="S35" s="1"/>
      <c r="T35" s="1"/>
      <c r="U35" s="1"/>
      <c r="V35" s="1"/>
      <c r="W35" s="1"/>
      <c r="X35" s="1"/>
      <c r="Y35" s="1"/>
      <c r="Z35" s="1"/>
    </row>
    <row r="36" spans="1:26" ht="41.25" customHeight="1">
      <c r="A36" s="1"/>
      <c r="B36" s="86" t="s">
        <v>45</v>
      </c>
      <c r="C36" s="44"/>
      <c r="D36" s="27">
        <v>17955</v>
      </c>
      <c r="E36" s="23" t="s">
        <v>46</v>
      </c>
      <c r="F36" s="1"/>
      <c r="G36" s="24"/>
      <c r="H36" s="1"/>
      <c r="I36" s="1"/>
      <c r="J36" s="1"/>
      <c r="K36" s="1"/>
      <c r="L36" s="1"/>
      <c r="M36" s="1"/>
      <c r="N36" s="1"/>
      <c r="O36" s="1"/>
      <c r="P36" s="1"/>
      <c r="Q36" s="1"/>
      <c r="R36" s="1"/>
      <c r="S36" s="1"/>
      <c r="T36" s="1"/>
      <c r="U36" s="1"/>
      <c r="V36" s="1"/>
      <c r="W36" s="1"/>
      <c r="X36" s="1"/>
      <c r="Y36" s="1"/>
      <c r="Z36" s="1"/>
    </row>
    <row r="37" spans="1:26" ht="13.5" customHeight="1">
      <c r="A37" s="1"/>
      <c r="B37" s="86" t="s">
        <v>47</v>
      </c>
      <c r="C37" s="44"/>
      <c r="D37" s="27">
        <v>20000</v>
      </c>
      <c r="E37" s="46" t="s">
        <v>48</v>
      </c>
      <c r="F37" s="1"/>
      <c r="G37" s="24"/>
      <c r="H37" s="1"/>
      <c r="I37" s="1"/>
      <c r="J37" s="1"/>
      <c r="K37" s="1"/>
      <c r="L37" s="1"/>
      <c r="M37" s="1"/>
      <c r="N37" s="1"/>
      <c r="O37" s="1"/>
      <c r="P37" s="1"/>
      <c r="Q37" s="1"/>
      <c r="R37" s="1"/>
      <c r="S37" s="1"/>
      <c r="T37" s="1"/>
      <c r="U37" s="1"/>
      <c r="V37" s="1"/>
      <c r="W37" s="1"/>
      <c r="X37" s="1"/>
      <c r="Y37" s="1"/>
      <c r="Z37" s="1"/>
    </row>
    <row r="38" spans="1:26" ht="15" customHeight="1">
      <c r="A38" s="1"/>
      <c r="B38" s="86" t="s">
        <v>49</v>
      </c>
      <c r="C38" s="44"/>
      <c r="D38" s="27">
        <v>48000</v>
      </c>
      <c r="E38" s="46" t="s">
        <v>50</v>
      </c>
      <c r="F38" s="1"/>
      <c r="G38" s="24"/>
      <c r="H38" s="1"/>
      <c r="I38" s="1"/>
      <c r="J38" s="1"/>
      <c r="K38" s="1"/>
      <c r="L38" s="1"/>
      <c r="M38" s="1"/>
      <c r="N38" s="1"/>
      <c r="O38" s="1"/>
      <c r="P38" s="1"/>
      <c r="Q38" s="1"/>
      <c r="R38" s="1"/>
      <c r="S38" s="1"/>
      <c r="T38" s="1"/>
      <c r="U38" s="1"/>
      <c r="V38" s="1"/>
      <c r="W38" s="1"/>
      <c r="X38" s="1"/>
      <c r="Y38" s="1"/>
      <c r="Z38" s="1"/>
    </row>
    <row r="39" spans="1:26" ht="13.5" customHeight="1">
      <c r="A39" s="1"/>
      <c r="B39" s="86" t="s">
        <v>51</v>
      </c>
      <c r="C39" s="44"/>
      <c r="D39" s="50"/>
      <c r="E39" s="46"/>
      <c r="F39" s="1"/>
      <c r="G39" s="24"/>
      <c r="H39" s="1"/>
      <c r="I39" s="1"/>
      <c r="J39" s="1"/>
      <c r="K39" s="1"/>
      <c r="L39" s="1"/>
      <c r="M39" s="1"/>
      <c r="N39" s="1"/>
      <c r="O39" s="1"/>
      <c r="P39" s="1"/>
      <c r="Q39" s="1"/>
      <c r="R39" s="1"/>
      <c r="S39" s="1"/>
      <c r="T39" s="1"/>
      <c r="U39" s="1"/>
      <c r="V39" s="1"/>
      <c r="W39" s="1"/>
      <c r="X39" s="1"/>
      <c r="Y39" s="1"/>
      <c r="Z39" s="1"/>
    </row>
    <row r="40" spans="1:26" ht="13.5" customHeight="1">
      <c r="A40" s="1"/>
      <c r="B40" s="22"/>
      <c r="C40" s="44"/>
      <c r="D40" s="50"/>
      <c r="E40" s="46"/>
      <c r="F40" s="1"/>
      <c r="G40" s="17"/>
      <c r="H40" s="1"/>
      <c r="I40" s="1"/>
      <c r="J40" s="1"/>
      <c r="K40" s="1"/>
      <c r="L40" s="1"/>
      <c r="M40" s="1"/>
      <c r="N40" s="1"/>
      <c r="O40" s="1"/>
      <c r="P40" s="1"/>
      <c r="Q40" s="1"/>
      <c r="R40" s="1"/>
      <c r="S40" s="1"/>
      <c r="T40" s="1"/>
      <c r="U40" s="1"/>
      <c r="V40" s="1"/>
      <c r="W40" s="1"/>
      <c r="X40" s="1"/>
      <c r="Y40" s="1"/>
      <c r="Z40" s="1"/>
    </row>
    <row r="41" spans="1:26" ht="13.5" customHeight="1">
      <c r="A41" s="1"/>
      <c r="B41" s="75" t="s">
        <v>52</v>
      </c>
      <c r="C41" s="44">
        <f>SUM(C30:C32)</f>
        <v>0</v>
      </c>
      <c r="D41" s="51">
        <f>SUM(D30:D39)</f>
        <v>173692</v>
      </c>
      <c r="E41" s="52"/>
      <c r="F41" s="1"/>
      <c r="G41" s="17"/>
      <c r="H41" s="1"/>
      <c r="I41" s="1"/>
      <c r="J41" s="1"/>
      <c r="K41" s="1"/>
      <c r="L41" s="1"/>
      <c r="M41" s="1"/>
      <c r="N41" s="1"/>
      <c r="O41" s="1"/>
      <c r="P41" s="1"/>
      <c r="Q41" s="1"/>
      <c r="R41" s="1"/>
      <c r="S41" s="1"/>
      <c r="T41" s="1"/>
      <c r="U41" s="1"/>
      <c r="V41" s="1"/>
      <c r="W41" s="1"/>
      <c r="X41" s="1"/>
      <c r="Y41" s="1"/>
      <c r="Z41" s="1"/>
    </row>
    <row r="42" spans="1:26" ht="13.5" customHeight="1">
      <c r="A42" s="1"/>
      <c r="B42" s="33"/>
      <c r="C42" s="44"/>
      <c r="D42" s="45"/>
      <c r="E42" s="52"/>
      <c r="F42" s="1"/>
      <c r="G42" s="17"/>
      <c r="H42" s="1"/>
      <c r="I42" s="1"/>
      <c r="J42" s="1"/>
      <c r="K42" s="1"/>
      <c r="L42" s="1"/>
      <c r="M42" s="1"/>
      <c r="N42" s="1"/>
      <c r="O42" s="1"/>
      <c r="P42" s="1"/>
      <c r="Q42" s="1"/>
      <c r="R42" s="1"/>
      <c r="S42" s="1"/>
      <c r="T42" s="1"/>
      <c r="U42" s="1"/>
      <c r="V42" s="1"/>
      <c r="W42" s="1"/>
      <c r="X42" s="1"/>
      <c r="Y42" s="1"/>
      <c r="Z42" s="1"/>
    </row>
    <row r="43" spans="1:26" ht="13.5" customHeight="1">
      <c r="A43" s="1"/>
      <c r="B43" s="53"/>
      <c r="C43" s="44"/>
      <c r="D43" s="45"/>
      <c r="E43" s="54"/>
      <c r="F43" s="1"/>
      <c r="G43" s="1"/>
      <c r="H43" s="1"/>
      <c r="I43" s="1"/>
      <c r="J43" s="1"/>
      <c r="K43" s="1"/>
      <c r="L43" s="1"/>
      <c r="M43" s="1"/>
      <c r="N43" s="1"/>
      <c r="O43" s="1"/>
      <c r="P43" s="1"/>
      <c r="Q43" s="1"/>
      <c r="R43" s="1"/>
      <c r="S43" s="1"/>
      <c r="T43" s="1"/>
      <c r="U43" s="1"/>
      <c r="V43" s="1"/>
      <c r="W43" s="1"/>
      <c r="X43" s="1"/>
      <c r="Y43" s="1"/>
      <c r="Z43" s="1"/>
    </row>
    <row r="44" spans="1:26" ht="13.5" customHeight="1">
      <c r="A44" s="1"/>
      <c r="B44" s="55" t="s">
        <v>53</v>
      </c>
      <c r="C44" s="56">
        <f>SUM(C20,C27,C41,)</f>
        <v>22240</v>
      </c>
      <c r="D44" s="56">
        <f>SUM(D20,D27,D41)</f>
        <v>192442</v>
      </c>
      <c r="E44" s="17"/>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zoomScale="90" zoomScaleNormal="90" workbookViewId="0">
      <selection activeCell="E46" sqref="E46"/>
    </sheetView>
  </sheetViews>
  <sheetFormatPr baseColWidth="10" defaultColWidth="11.25" defaultRowHeight="15" customHeight="1"/>
  <cols>
    <col min="1" max="1" width="11.5" customWidth="1"/>
    <col min="2" max="2" width="52.25" customWidth="1"/>
    <col min="3" max="3" width="26.75" customWidth="1"/>
    <col min="4" max="4" width="25.75" customWidth="1"/>
    <col min="5" max="5" width="76.37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3" t="s">
        <v>54</v>
      </c>
      <c r="E3" s="1"/>
      <c r="F3" s="1"/>
      <c r="G3" s="1"/>
      <c r="H3" s="1"/>
      <c r="I3" s="1"/>
      <c r="J3" s="1"/>
      <c r="K3" s="1"/>
      <c r="L3" s="1"/>
      <c r="M3" s="1"/>
      <c r="N3" s="1"/>
      <c r="O3" s="1"/>
      <c r="P3" s="1"/>
      <c r="Q3" s="1"/>
      <c r="R3" s="1"/>
      <c r="S3" s="1"/>
      <c r="T3" s="1"/>
      <c r="U3" s="1"/>
      <c r="V3" s="1"/>
      <c r="W3" s="1"/>
      <c r="X3" s="1"/>
      <c r="Y3" s="1"/>
      <c r="Z3" s="1"/>
    </row>
    <row r="4" spans="1:26"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spans="1:26" ht="13.5" customHeight="1">
      <c r="A5" s="1"/>
      <c r="B5" s="1"/>
      <c r="C5" s="6" t="s">
        <v>4</v>
      </c>
      <c r="D5" s="7">
        <v>2025</v>
      </c>
      <c r="E5" s="1"/>
      <c r="F5" s="1"/>
      <c r="G5" s="1"/>
      <c r="H5" s="1"/>
      <c r="I5" s="1"/>
      <c r="J5" s="1"/>
      <c r="K5" s="1"/>
      <c r="L5" s="1"/>
      <c r="M5" s="1"/>
      <c r="N5" s="1"/>
      <c r="O5" s="1"/>
      <c r="P5" s="1"/>
      <c r="Q5" s="1"/>
      <c r="R5" s="1"/>
      <c r="S5" s="1"/>
      <c r="T5" s="1"/>
      <c r="U5" s="1"/>
      <c r="V5" s="1"/>
      <c r="W5" s="1"/>
      <c r="X5" s="1"/>
      <c r="Y5" s="1"/>
      <c r="Z5" s="1"/>
    </row>
    <row r="6" spans="1:26" ht="13.5" customHeight="1">
      <c r="A6" s="1"/>
      <c r="B6" s="1"/>
      <c r="C6" s="8"/>
      <c r="D6" s="9"/>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spans="1:26" ht="13.5" customHeight="1">
      <c r="A9" s="1"/>
      <c r="B9" s="14"/>
      <c r="C9" s="14"/>
      <c r="D9" s="15"/>
      <c r="E9" s="16"/>
      <c r="F9" s="1"/>
      <c r="G9" s="17"/>
      <c r="H9" s="1"/>
      <c r="I9" s="1"/>
      <c r="J9" s="1"/>
      <c r="K9" s="1"/>
      <c r="L9" s="1"/>
      <c r="M9" s="1"/>
      <c r="N9" s="1"/>
      <c r="O9" s="1"/>
      <c r="P9" s="1"/>
      <c r="Q9" s="1"/>
      <c r="R9" s="1"/>
      <c r="S9" s="1"/>
      <c r="T9" s="1"/>
      <c r="U9" s="1"/>
      <c r="V9" s="1"/>
      <c r="W9" s="1"/>
      <c r="X9" s="1"/>
      <c r="Y9" s="1"/>
      <c r="Z9" s="1"/>
    </row>
    <row r="10" spans="1:26"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spans="1:26" ht="13.5" customHeight="1">
      <c r="A11" s="1"/>
      <c r="B11" s="99" t="s">
        <v>12</v>
      </c>
      <c r="C11" s="14"/>
      <c r="D11" s="15"/>
      <c r="E11" s="16"/>
      <c r="F11" s="1"/>
      <c r="G11" s="22" t="s">
        <v>13</v>
      </c>
      <c r="H11" s="1"/>
      <c r="I11" s="1"/>
      <c r="J11" s="1"/>
      <c r="K11" s="1"/>
      <c r="L11" s="1"/>
      <c r="M11" s="1"/>
      <c r="N11" s="1"/>
      <c r="O11" s="1"/>
      <c r="P11" s="1"/>
      <c r="Q11" s="1"/>
      <c r="R11" s="1"/>
      <c r="S11" s="1"/>
      <c r="T11" s="1"/>
      <c r="U11" s="1"/>
      <c r="V11" s="1"/>
      <c r="W11" s="1"/>
      <c r="X11" s="1"/>
      <c r="Y11" s="1"/>
      <c r="Z11" s="1"/>
    </row>
    <row r="12" spans="1:26" ht="31.5" customHeight="1">
      <c r="A12" s="1"/>
      <c r="B12" s="99" t="s">
        <v>72</v>
      </c>
      <c r="C12" s="27">
        <v>10000</v>
      </c>
      <c r="E12" s="94" t="s">
        <v>78</v>
      </c>
      <c r="F12" s="1"/>
      <c r="G12" s="24"/>
      <c r="H12" s="1"/>
      <c r="I12" s="1"/>
      <c r="J12" s="1"/>
      <c r="K12" s="1"/>
      <c r="L12" s="1"/>
      <c r="M12" s="1"/>
      <c r="N12" s="1"/>
      <c r="O12" s="1"/>
      <c r="P12" s="1"/>
      <c r="Q12" s="1"/>
      <c r="R12" s="1"/>
      <c r="S12" s="1"/>
      <c r="T12" s="1"/>
      <c r="U12" s="1"/>
      <c r="V12" s="1"/>
      <c r="W12" s="1"/>
      <c r="X12" s="1"/>
      <c r="Y12" s="1"/>
      <c r="Z12" s="1"/>
    </row>
    <row r="13" spans="1:26" ht="28.5" customHeight="1">
      <c r="A13" s="1"/>
      <c r="B13" s="99" t="s">
        <v>14</v>
      </c>
      <c r="C13" s="27">
        <v>8040</v>
      </c>
      <c r="D13" s="25"/>
      <c r="E13" s="57" t="s">
        <v>55</v>
      </c>
      <c r="F13" s="1"/>
      <c r="G13" s="24" t="s">
        <v>16</v>
      </c>
      <c r="H13" s="1"/>
      <c r="I13" s="1"/>
      <c r="J13" s="1"/>
      <c r="K13" s="1"/>
      <c r="L13" s="1"/>
      <c r="M13" s="1"/>
      <c r="N13" s="1"/>
      <c r="O13" s="1"/>
      <c r="P13" s="1"/>
      <c r="Q13" s="1"/>
      <c r="R13" s="1"/>
      <c r="S13" s="1"/>
      <c r="T13" s="1"/>
      <c r="U13" s="1"/>
      <c r="V13" s="1"/>
      <c r="W13" s="1"/>
      <c r="X13" s="1"/>
      <c r="Y13" s="1"/>
      <c r="Z13" s="1"/>
    </row>
    <row r="14" spans="1:26" ht="13.5" customHeight="1">
      <c r="A14" s="1"/>
      <c r="B14" s="99"/>
      <c r="C14" s="58"/>
      <c r="D14" s="25"/>
      <c r="E14" s="29"/>
      <c r="F14" s="1"/>
      <c r="G14" s="22" t="s">
        <v>19</v>
      </c>
      <c r="H14" s="1"/>
      <c r="I14" s="1"/>
      <c r="J14" s="1"/>
      <c r="K14" s="1"/>
      <c r="L14" s="1"/>
      <c r="M14" s="1"/>
      <c r="N14" s="1"/>
      <c r="O14" s="1"/>
      <c r="P14" s="1"/>
      <c r="Q14" s="1"/>
      <c r="R14" s="1"/>
      <c r="S14" s="1"/>
      <c r="T14" s="1"/>
      <c r="U14" s="1"/>
      <c r="V14" s="1"/>
      <c r="W14" s="1"/>
      <c r="X14" s="1"/>
      <c r="Y14" s="1"/>
      <c r="Z14" s="1"/>
    </row>
    <row r="15" spans="1:26" ht="13.5" customHeight="1">
      <c r="A15" s="1"/>
      <c r="B15" s="99" t="s">
        <v>20</v>
      </c>
      <c r="C15" s="59"/>
      <c r="D15" s="25"/>
      <c r="E15" s="29"/>
      <c r="F15" s="1"/>
      <c r="G15" s="24"/>
      <c r="H15" s="1"/>
      <c r="I15" s="1"/>
      <c r="J15" s="1"/>
      <c r="K15" s="1"/>
      <c r="L15" s="1"/>
      <c r="M15" s="1"/>
      <c r="N15" s="1"/>
      <c r="O15" s="1"/>
      <c r="P15" s="1"/>
      <c r="Q15" s="1"/>
      <c r="R15" s="1"/>
      <c r="S15" s="1"/>
      <c r="T15" s="1"/>
      <c r="U15" s="1"/>
      <c r="V15" s="1"/>
      <c r="W15" s="1"/>
      <c r="X15" s="1"/>
      <c r="Y15" s="1"/>
      <c r="Z15" s="1"/>
    </row>
    <row r="16" spans="1:26" ht="13.5" customHeight="1">
      <c r="A16" s="1"/>
      <c r="B16" s="99" t="s">
        <v>22</v>
      </c>
      <c r="C16" s="58"/>
      <c r="D16" s="25"/>
      <c r="E16" s="29"/>
      <c r="F16" s="1"/>
      <c r="G16" s="24"/>
      <c r="H16" s="1"/>
      <c r="I16" s="1"/>
      <c r="J16" s="1"/>
      <c r="K16" s="1"/>
      <c r="L16" s="1"/>
      <c r="M16" s="1"/>
      <c r="N16" s="1"/>
      <c r="O16" s="1"/>
      <c r="P16" s="1"/>
      <c r="Q16" s="1"/>
      <c r="R16" s="1"/>
      <c r="S16" s="1"/>
      <c r="T16" s="1"/>
      <c r="U16" s="1"/>
      <c r="V16" s="1"/>
      <c r="W16" s="1"/>
      <c r="X16" s="1"/>
      <c r="Y16" s="1"/>
      <c r="Z16" s="1"/>
    </row>
    <row r="17" spans="1:26" ht="13.5" customHeight="1">
      <c r="A17" s="1"/>
      <c r="B17" s="95" t="s">
        <v>23</v>
      </c>
      <c r="C17" s="58"/>
      <c r="D17" s="25"/>
      <c r="E17" s="29"/>
      <c r="F17" s="1"/>
      <c r="G17" s="24"/>
      <c r="H17" s="1"/>
      <c r="I17" s="1"/>
      <c r="J17" s="1"/>
      <c r="K17" s="1"/>
      <c r="L17" s="1"/>
      <c r="M17" s="1"/>
      <c r="N17" s="1"/>
      <c r="O17" s="1"/>
      <c r="P17" s="1"/>
      <c r="Q17" s="1"/>
      <c r="R17" s="1"/>
      <c r="S17" s="1"/>
      <c r="T17" s="1"/>
      <c r="U17" s="1"/>
      <c r="V17" s="1"/>
      <c r="W17" s="1"/>
      <c r="X17" s="1"/>
      <c r="Y17" s="1"/>
      <c r="Z17" s="1"/>
    </row>
    <row r="18" spans="1:26" ht="13.5" customHeight="1">
      <c r="A18" s="1"/>
      <c r="B18" s="95" t="s">
        <v>25</v>
      </c>
      <c r="C18" s="58"/>
      <c r="D18" s="25"/>
      <c r="E18" s="29"/>
      <c r="F18" s="1"/>
      <c r="G18" s="24"/>
      <c r="H18" s="1"/>
      <c r="I18" s="1"/>
      <c r="J18" s="1"/>
      <c r="K18" s="1"/>
      <c r="L18" s="1"/>
      <c r="M18" s="1"/>
      <c r="N18" s="1"/>
      <c r="O18" s="1"/>
      <c r="P18" s="1"/>
      <c r="Q18" s="1"/>
      <c r="R18" s="1"/>
      <c r="S18" s="1"/>
      <c r="T18" s="1"/>
      <c r="U18" s="1"/>
      <c r="V18" s="1"/>
      <c r="W18" s="1"/>
      <c r="X18" s="1"/>
      <c r="Y18" s="1"/>
      <c r="Z18" s="1"/>
    </row>
    <row r="19" spans="1:26" ht="13.5" customHeight="1">
      <c r="A19" s="1"/>
      <c r="B19" s="75"/>
      <c r="C19" s="58"/>
      <c r="D19" s="25"/>
      <c r="E19" s="29"/>
      <c r="F19" s="1"/>
      <c r="G19" s="24"/>
      <c r="H19" s="1"/>
      <c r="I19" s="1"/>
      <c r="J19" s="1"/>
      <c r="K19" s="1"/>
      <c r="L19" s="1"/>
      <c r="M19" s="1"/>
      <c r="N19" s="1"/>
      <c r="O19" s="1"/>
      <c r="P19" s="1"/>
      <c r="Q19" s="1"/>
      <c r="R19" s="1"/>
      <c r="S19" s="1"/>
      <c r="T19" s="1"/>
      <c r="U19" s="1"/>
      <c r="V19" s="1"/>
      <c r="W19" s="1"/>
      <c r="X19" s="1"/>
      <c r="Y19" s="1"/>
      <c r="Z19" s="1"/>
    </row>
    <row r="20" spans="1:26" ht="13.5" customHeight="1">
      <c r="A20" s="1"/>
      <c r="B20" s="75" t="s">
        <v>27</v>
      </c>
      <c r="C20" s="35">
        <f>SUM(C12:C16)</f>
        <v>18040</v>
      </c>
      <c r="D20" s="25">
        <f>SUM(D11:D18)</f>
        <v>0</v>
      </c>
      <c r="E20" s="29"/>
      <c r="F20" s="1"/>
      <c r="G20" s="24"/>
      <c r="H20" s="1"/>
      <c r="I20" s="1"/>
      <c r="J20" s="1"/>
      <c r="K20" s="1"/>
      <c r="L20" s="1"/>
      <c r="M20" s="1"/>
      <c r="N20" s="1"/>
      <c r="O20" s="1"/>
      <c r="P20" s="1"/>
      <c r="Q20" s="1"/>
      <c r="R20" s="1"/>
      <c r="S20" s="1"/>
      <c r="T20" s="1"/>
      <c r="U20" s="1"/>
      <c r="V20" s="1"/>
      <c r="W20" s="1"/>
      <c r="X20" s="1"/>
      <c r="Y20" s="1"/>
      <c r="Z20" s="1"/>
    </row>
    <row r="21" spans="1:26" ht="13.5" customHeight="1">
      <c r="A21" s="1"/>
      <c r="B21" s="76"/>
      <c r="C21" s="32"/>
      <c r="D21" s="25"/>
      <c r="E21" s="29"/>
      <c r="F21" s="1"/>
      <c r="G21" s="24"/>
      <c r="H21" s="1"/>
      <c r="I21" s="1"/>
      <c r="J21" s="1"/>
      <c r="K21" s="1"/>
      <c r="L21" s="1"/>
      <c r="M21" s="1"/>
      <c r="N21" s="1"/>
      <c r="O21" s="1"/>
      <c r="P21" s="1"/>
      <c r="Q21" s="1"/>
      <c r="R21" s="1"/>
      <c r="S21" s="1"/>
      <c r="T21" s="1"/>
      <c r="U21" s="1"/>
      <c r="V21" s="1"/>
      <c r="W21" s="1"/>
      <c r="X21" s="1"/>
      <c r="Y21" s="1"/>
      <c r="Z21" s="1"/>
    </row>
    <row r="22" spans="1:26" ht="13.5" customHeight="1">
      <c r="A22" s="1"/>
      <c r="B22" s="77" t="s">
        <v>28</v>
      </c>
      <c r="C22" s="36"/>
      <c r="D22" s="37"/>
      <c r="E22" s="38"/>
      <c r="F22" s="1"/>
      <c r="G22" s="24" t="s">
        <v>29</v>
      </c>
      <c r="H22" s="1"/>
      <c r="I22" s="1"/>
      <c r="J22" s="1"/>
      <c r="K22" s="1"/>
      <c r="L22" s="1"/>
      <c r="M22" s="1"/>
      <c r="N22" s="1"/>
      <c r="O22" s="1"/>
      <c r="P22" s="1"/>
      <c r="Q22" s="1"/>
      <c r="R22" s="1"/>
      <c r="S22" s="1"/>
      <c r="T22" s="1"/>
      <c r="U22" s="1"/>
      <c r="V22" s="1"/>
      <c r="W22" s="1"/>
      <c r="X22" s="1"/>
      <c r="Y22" s="1"/>
      <c r="Z22" s="1"/>
    </row>
    <row r="23" spans="1:26" ht="13.5" customHeight="1">
      <c r="A23" s="1"/>
      <c r="B23" s="99" t="s">
        <v>30</v>
      </c>
      <c r="C23" s="32"/>
      <c r="D23" s="25"/>
      <c r="E23" s="29"/>
      <c r="F23" s="1"/>
      <c r="G23" s="24"/>
      <c r="H23" s="1"/>
      <c r="I23" s="1"/>
      <c r="J23" s="1"/>
      <c r="K23" s="1"/>
      <c r="L23" s="1"/>
      <c r="M23" s="1"/>
      <c r="N23" s="1"/>
      <c r="O23" s="1"/>
      <c r="P23" s="1"/>
      <c r="Q23" s="1"/>
      <c r="R23" s="1"/>
      <c r="S23" s="1"/>
      <c r="T23" s="1"/>
      <c r="U23" s="1"/>
      <c r="V23" s="1"/>
      <c r="W23" s="1"/>
      <c r="X23" s="1"/>
      <c r="Y23" s="1"/>
      <c r="Z23" s="1"/>
    </row>
    <row r="24" spans="1:26" ht="30" customHeight="1">
      <c r="A24" s="1"/>
      <c r="B24" s="99" t="s">
        <v>79</v>
      </c>
      <c r="C24" s="14"/>
      <c r="D24" s="27">
        <v>2000</v>
      </c>
      <c r="E24" s="93" t="s">
        <v>80</v>
      </c>
      <c r="F24" s="1"/>
      <c r="G24" s="24"/>
      <c r="H24" s="1"/>
      <c r="I24" s="1"/>
      <c r="J24" s="1"/>
      <c r="K24" s="1"/>
      <c r="L24" s="1"/>
      <c r="M24" s="1"/>
      <c r="N24" s="1"/>
      <c r="O24" s="1"/>
      <c r="P24" s="1"/>
      <c r="Q24" s="1"/>
      <c r="R24" s="1"/>
      <c r="S24" s="1"/>
      <c r="T24" s="1"/>
      <c r="U24" s="1"/>
      <c r="V24" s="1"/>
      <c r="W24" s="1"/>
      <c r="X24" s="1"/>
      <c r="Y24" s="1"/>
      <c r="Z24" s="1"/>
    </row>
    <row r="25" spans="1:26" ht="13.5" customHeight="1">
      <c r="A25" s="1"/>
      <c r="B25" s="99" t="s">
        <v>32</v>
      </c>
      <c r="C25" s="14"/>
      <c r="D25" s="27">
        <v>13250</v>
      </c>
      <c r="E25" s="42" t="s">
        <v>56</v>
      </c>
      <c r="F25" s="1"/>
      <c r="G25" s="24"/>
      <c r="H25" s="1"/>
      <c r="I25" s="1"/>
      <c r="J25" s="1"/>
      <c r="K25" s="1"/>
      <c r="L25" s="1"/>
      <c r="M25" s="1"/>
      <c r="N25" s="1"/>
      <c r="O25" s="1"/>
      <c r="P25" s="1"/>
      <c r="Q25" s="1"/>
      <c r="R25" s="1"/>
      <c r="S25" s="1"/>
      <c r="T25" s="1"/>
      <c r="U25" s="1"/>
      <c r="V25" s="1"/>
      <c r="W25" s="1"/>
      <c r="X25" s="1"/>
      <c r="Y25" s="1"/>
      <c r="Z25" s="1"/>
    </row>
    <row r="26" spans="1:26" ht="13.5" customHeight="1">
      <c r="A26" s="1"/>
      <c r="B26" s="90"/>
      <c r="C26" s="14"/>
      <c r="D26" s="27"/>
      <c r="E26" s="29"/>
      <c r="F26" s="1"/>
      <c r="G26" s="24"/>
      <c r="H26" s="1"/>
      <c r="I26" s="1"/>
      <c r="J26" s="1"/>
      <c r="K26" s="1"/>
      <c r="L26" s="1"/>
      <c r="M26" s="1"/>
      <c r="N26" s="1"/>
      <c r="O26" s="1"/>
      <c r="P26" s="1"/>
      <c r="Q26" s="1"/>
      <c r="R26" s="1"/>
      <c r="S26" s="1"/>
      <c r="T26" s="1"/>
      <c r="U26" s="1"/>
      <c r="V26" s="1"/>
      <c r="W26" s="1"/>
      <c r="X26" s="1"/>
      <c r="Y26" s="1"/>
      <c r="Z26" s="1"/>
    </row>
    <row r="27" spans="1:26" ht="15" customHeight="1">
      <c r="B27" s="75" t="s">
        <v>33</v>
      </c>
      <c r="C27" s="39">
        <f>SUM(C23)</f>
        <v>0</v>
      </c>
      <c r="D27" s="35">
        <f>SUM(D24,D25)</f>
        <v>15250</v>
      </c>
      <c r="E27" s="41"/>
    </row>
    <row r="28" spans="1:26" ht="13.5" customHeight="1">
      <c r="A28" s="1"/>
      <c r="B28" s="79"/>
      <c r="C28" s="14"/>
      <c r="D28" s="15"/>
      <c r="E28" s="16"/>
      <c r="F28" s="1"/>
      <c r="G28" s="24"/>
      <c r="H28" s="1"/>
      <c r="I28" s="1"/>
      <c r="J28" s="1"/>
      <c r="K28" s="1"/>
      <c r="L28" s="1"/>
      <c r="M28" s="1"/>
      <c r="N28" s="1"/>
      <c r="O28" s="1"/>
      <c r="P28" s="1"/>
      <c r="Q28" s="1"/>
      <c r="R28" s="1"/>
      <c r="S28" s="1"/>
      <c r="T28" s="1"/>
      <c r="U28" s="1"/>
      <c r="V28" s="1"/>
      <c r="W28" s="1"/>
      <c r="X28" s="1"/>
      <c r="Y28" s="1"/>
      <c r="Z28" s="1"/>
    </row>
    <row r="29" spans="1:26" ht="13.5" customHeight="1">
      <c r="A29" s="1"/>
      <c r="B29" s="77" t="s">
        <v>34</v>
      </c>
      <c r="C29" s="19"/>
      <c r="D29" s="20"/>
      <c r="E29" s="21"/>
      <c r="F29" s="1"/>
      <c r="G29" s="24"/>
      <c r="H29" s="1"/>
      <c r="I29" s="1"/>
      <c r="J29" s="1"/>
      <c r="K29" s="1"/>
      <c r="L29" s="1"/>
      <c r="M29" s="1"/>
      <c r="N29" s="1"/>
      <c r="O29" s="1"/>
      <c r="P29" s="1"/>
      <c r="Q29" s="1"/>
      <c r="R29" s="1"/>
      <c r="S29" s="1"/>
      <c r="T29" s="1"/>
      <c r="U29" s="1"/>
      <c r="V29" s="1"/>
      <c r="W29" s="1"/>
      <c r="X29" s="1"/>
      <c r="Y29" s="1"/>
      <c r="Z29" s="1"/>
    </row>
    <row r="30" spans="1:26" ht="13.5" customHeight="1">
      <c r="A30" s="1"/>
      <c r="B30" s="95" t="s">
        <v>35</v>
      </c>
      <c r="C30" s="44"/>
      <c r="D30" s="45"/>
      <c r="E30" s="46"/>
      <c r="F30" s="1"/>
      <c r="G30" s="22"/>
      <c r="H30" s="1"/>
      <c r="I30" s="1"/>
      <c r="J30" s="1"/>
      <c r="K30" s="1"/>
      <c r="L30" s="1"/>
      <c r="M30" s="1"/>
      <c r="N30" s="1"/>
      <c r="O30" s="1"/>
      <c r="P30" s="1"/>
      <c r="Q30" s="1"/>
      <c r="R30" s="1"/>
      <c r="S30" s="1"/>
      <c r="T30" s="1"/>
      <c r="U30" s="1"/>
      <c r="V30" s="1"/>
      <c r="W30" s="1"/>
      <c r="X30" s="1"/>
      <c r="Y30" s="1"/>
      <c r="Z30" s="1"/>
    </row>
    <row r="31" spans="1:26" ht="70.5" customHeight="1">
      <c r="A31" s="1"/>
      <c r="B31" s="86" t="s">
        <v>74</v>
      </c>
      <c r="C31" s="47"/>
      <c r="D31" s="27">
        <v>8000</v>
      </c>
      <c r="E31" s="91" t="s">
        <v>81</v>
      </c>
      <c r="F31" s="1"/>
      <c r="G31" s="24" t="s">
        <v>36</v>
      </c>
      <c r="H31" s="1"/>
      <c r="I31" s="1"/>
      <c r="J31" s="1"/>
      <c r="K31" s="1"/>
      <c r="L31" s="1"/>
      <c r="M31" s="1"/>
      <c r="N31" s="1"/>
      <c r="O31" s="1"/>
      <c r="P31" s="1"/>
      <c r="Q31" s="1"/>
      <c r="R31" s="1"/>
      <c r="S31" s="1"/>
      <c r="T31" s="1"/>
      <c r="U31" s="1"/>
      <c r="V31" s="1"/>
      <c r="W31" s="1"/>
      <c r="X31" s="1"/>
      <c r="Y31" s="1"/>
      <c r="Z31" s="1"/>
    </row>
    <row r="32" spans="1:26" ht="13.5" customHeight="1">
      <c r="A32" s="1"/>
      <c r="B32" s="86" t="s">
        <v>37</v>
      </c>
      <c r="C32" s="44"/>
      <c r="D32" s="49"/>
      <c r="E32" s="46"/>
      <c r="F32" s="1"/>
      <c r="G32" s="24" t="s">
        <v>38</v>
      </c>
      <c r="H32" s="1"/>
      <c r="I32" s="1"/>
      <c r="J32" s="1"/>
      <c r="K32" s="1"/>
      <c r="L32" s="1"/>
      <c r="M32" s="1"/>
      <c r="N32" s="1"/>
      <c r="O32" s="1"/>
      <c r="P32" s="1"/>
      <c r="Q32" s="1"/>
      <c r="R32" s="1"/>
      <c r="S32" s="1"/>
      <c r="T32" s="1"/>
      <c r="U32" s="1"/>
      <c r="V32" s="1"/>
      <c r="W32" s="1"/>
      <c r="X32" s="1"/>
      <c r="Y32" s="1"/>
      <c r="Z32" s="1"/>
    </row>
    <row r="33" spans="1:26" ht="28.5" customHeight="1">
      <c r="A33" s="1"/>
      <c r="B33" s="96" t="s">
        <v>39</v>
      </c>
      <c r="C33" s="44"/>
      <c r="D33" s="27">
        <v>32177</v>
      </c>
      <c r="E33" s="23" t="s">
        <v>57</v>
      </c>
      <c r="F33" s="1"/>
      <c r="G33" s="24"/>
      <c r="H33" s="1"/>
      <c r="I33" s="1"/>
      <c r="J33" s="1"/>
      <c r="K33" s="1"/>
      <c r="L33" s="1"/>
      <c r="M33" s="1"/>
      <c r="N33" s="1"/>
      <c r="O33" s="1"/>
      <c r="P33" s="1"/>
      <c r="Q33" s="1"/>
      <c r="R33" s="1"/>
      <c r="S33" s="1"/>
      <c r="T33" s="1"/>
      <c r="U33" s="1"/>
      <c r="V33" s="1"/>
      <c r="W33" s="1"/>
      <c r="X33" s="1"/>
      <c r="Y33" s="1"/>
      <c r="Z33" s="1"/>
    </row>
    <row r="34" spans="1:26" ht="28.5" customHeight="1">
      <c r="A34" s="1"/>
      <c r="B34" s="96" t="s">
        <v>41</v>
      </c>
      <c r="C34" s="44"/>
      <c r="D34" s="27">
        <v>8044</v>
      </c>
      <c r="E34" s="23" t="s">
        <v>57</v>
      </c>
      <c r="F34" s="1"/>
      <c r="G34" s="24"/>
      <c r="H34" s="1"/>
      <c r="I34" s="1"/>
      <c r="J34" s="1"/>
      <c r="K34" s="1"/>
      <c r="L34" s="1"/>
      <c r="M34" s="1"/>
      <c r="N34" s="1"/>
      <c r="O34" s="1"/>
      <c r="P34" s="1"/>
      <c r="Q34" s="1"/>
      <c r="R34" s="1"/>
      <c r="S34" s="1"/>
      <c r="T34" s="1"/>
      <c r="U34" s="1"/>
      <c r="V34" s="1"/>
      <c r="W34" s="1"/>
      <c r="X34" s="1"/>
      <c r="Y34" s="1"/>
      <c r="Z34" s="1"/>
    </row>
    <row r="35" spans="1:26" ht="29.25" customHeight="1">
      <c r="A35" s="1"/>
      <c r="B35" s="86" t="s">
        <v>43</v>
      </c>
      <c r="C35" s="44"/>
      <c r="D35" s="27">
        <v>7339</v>
      </c>
      <c r="E35" s="23" t="s">
        <v>58</v>
      </c>
      <c r="F35" s="1"/>
      <c r="G35" s="24"/>
      <c r="H35" s="1"/>
      <c r="I35" s="1"/>
      <c r="J35" s="1"/>
      <c r="K35" s="1"/>
      <c r="L35" s="1"/>
      <c r="M35" s="1"/>
      <c r="N35" s="1"/>
      <c r="O35" s="1"/>
      <c r="P35" s="1"/>
      <c r="Q35" s="1"/>
      <c r="R35" s="1"/>
      <c r="S35" s="1"/>
      <c r="T35" s="1"/>
      <c r="U35" s="1"/>
      <c r="V35" s="1"/>
      <c r="W35" s="1"/>
      <c r="X35" s="1"/>
      <c r="Y35" s="1"/>
      <c r="Z35" s="1"/>
    </row>
    <row r="36" spans="1:26" ht="42" customHeight="1">
      <c r="A36" s="1"/>
      <c r="B36" s="86" t="s">
        <v>59</v>
      </c>
      <c r="C36" s="44"/>
      <c r="D36" s="27">
        <v>7980</v>
      </c>
      <c r="E36" s="23" t="s">
        <v>60</v>
      </c>
      <c r="F36" s="1"/>
      <c r="G36" s="24"/>
      <c r="H36" s="1"/>
      <c r="I36" s="1"/>
      <c r="J36" s="1"/>
      <c r="K36" s="1"/>
      <c r="L36" s="1"/>
      <c r="M36" s="1"/>
      <c r="N36" s="1"/>
      <c r="O36" s="1"/>
      <c r="P36" s="1"/>
      <c r="Q36" s="1"/>
      <c r="R36" s="1"/>
      <c r="S36" s="1"/>
      <c r="T36" s="1"/>
      <c r="U36" s="1"/>
      <c r="V36" s="1"/>
      <c r="W36" s="1"/>
      <c r="X36" s="1"/>
      <c r="Y36" s="1"/>
      <c r="Z36" s="1"/>
    </row>
    <row r="37" spans="1:26" ht="13.5" customHeight="1">
      <c r="A37" s="1"/>
      <c r="B37" s="86" t="s">
        <v>47</v>
      </c>
      <c r="C37" s="44"/>
      <c r="D37" s="27">
        <v>10000</v>
      </c>
      <c r="E37" s="46"/>
      <c r="F37" s="1"/>
      <c r="G37" s="24"/>
      <c r="H37" s="1"/>
      <c r="I37" s="1"/>
      <c r="J37" s="1"/>
      <c r="K37" s="1"/>
      <c r="L37" s="1"/>
      <c r="M37" s="1"/>
      <c r="N37" s="1"/>
      <c r="O37" s="1"/>
      <c r="P37" s="1"/>
      <c r="Q37" s="1"/>
      <c r="R37" s="1"/>
      <c r="S37" s="1"/>
      <c r="T37" s="1"/>
      <c r="U37" s="1"/>
      <c r="V37" s="1"/>
      <c r="W37" s="1"/>
      <c r="X37" s="1"/>
      <c r="Y37" s="1"/>
      <c r="Z37" s="1"/>
    </row>
    <row r="38" spans="1:26" ht="16.5" customHeight="1">
      <c r="A38" s="1"/>
      <c r="B38" s="86" t="s">
        <v>49</v>
      </c>
      <c r="C38" s="44"/>
      <c r="D38" s="27">
        <v>24000</v>
      </c>
      <c r="E38" s="46" t="s">
        <v>61</v>
      </c>
      <c r="F38" s="1"/>
      <c r="G38" s="24"/>
      <c r="H38" s="1"/>
      <c r="I38" s="1"/>
      <c r="J38" s="1"/>
      <c r="K38" s="1"/>
      <c r="L38" s="1"/>
      <c r="M38" s="1"/>
      <c r="N38" s="1"/>
      <c r="O38" s="1"/>
      <c r="P38" s="1"/>
      <c r="Q38" s="1"/>
      <c r="R38" s="1"/>
      <c r="S38" s="1"/>
      <c r="T38" s="1"/>
      <c r="U38" s="1"/>
      <c r="V38" s="1"/>
      <c r="W38" s="1"/>
      <c r="X38" s="1"/>
      <c r="Y38" s="1"/>
      <c r="Z38" s="1"/>
    </row>
    <row r="39" spans="1:26" ht="13.5" customHeight="1">
      <c r="A39" s="1"/>
      <c r="B39" s="86" t="s">
        <v>51</v>
      </c>
      <c r="C39" s="44"/>
      <c r="D39" s="49"/>
      <c r="E39" s="46"/>
      <c r="F39" s="1"/>
      <c r="G39" s="24"/>
      <c r="H39" s="1"/>
      <c r="I39" s="1"/>
      <c r="J39" s="1"/>
      <c r="K39" s="1"/>
      <c r="L39" s="1"/>
      <c r="M39" s="1"/>
      <c r="N39" s="1"/>
      <c r="O39" s="1"/>
      <c r="P39" s="1"/>
      <c r="Q39" s="1"/>
      <c r="R39" s="1"/>
      <c r="S39" s="1"/>
      <c r="T39" s="1"/>
      <c r="U39" s="1"/>
      <c r="V39" s="1"/>
      <c r="W39" s="1"/>
      <c r="X39" s="1"/>
      <c r="Y39" s="1"/>
      <c r="Z39" s="1"/>
    </row>
    <row r="40" spans="1:26" ht="15" customHeight="1">
      <c r="B40" s="87"/>
    </row>
    <row r="41" spans="1:26" ht="13.5" customHeight="1">
      <c r="A41" s="1"/>
      <c r="B41" s="75" t="s">
        <v>52</v>
      </c>
      <c r="C41" s="44">
        <f>SUM(C30:C32)</f>
        <v>0</v>
      </c>
      <c r="D41" s="35">
        <f>SUM(D30:D39)</f>
        <v>97540</v>
      </c>
      <c r="E41" s="52"/>
      <c r="F41" s="1"/>
      <c r="G41" s="17"/>
      <c r="H41" s="1"/>
      <c r="I41" s="1"/>
      <c r="J41" s="1"/>
      <c r="K41" s="1"/>
      <c r="L41" s="1"/>
      <c r="M41" s="1"/>
      <c r="N41" s="1"/>
      <c r="O41" s="1"/>
      <c r="P41" s="1"/>
      <c r="Q41" s="1"/>
      <c r="R41" s="1"/>
      <c r="S41" s="1"/>
      <c r="T41" s="1"/>
      <c r="U41" s="1"/>
      <c r="V41" s="1"/>
      <c r="W41" s="1"/>
      <c r="X41" s="1"/>
      <c r="Y41" s="1"/>
      <c r="Z41" s="1"/>
    </row>
    <row r="42" spans="1:26" ht="13.5" customHeight="1">
      <c r="A42" s="1"/>
      <c r="B42" s="75"/>
      <c r="C42" s="44"/>
      <c r="D42" s="45"/>
      <c r="E42" s="52"/>
      <c r="F42" s="1"/>
      <c r="G42" s="17"/>
      <c r="H42" s="1"/>
      <c r="I42" s="1"/>
      <c r="J42" s="1"/>
      <c r="K42" s="1"/>
      <c r="L42" s="1"/>
      <c r="M42" s="1"/>
      <c r="N42" s="1"/>
      <c r="O42" s="1"/>
      <c r="P42" s="1"/>
      <c r="Q42" s="1"/>
      <c r="R42" s="1"/>
      <c r="S42" s="1"/>
      <c r="T42" s="1"/>
      <c r="U42" s="1"/>
      <c r="V42" s="1"/>
      <c r="W42" s="1"/>
      <c r="X42" s="1"/>
      <c r="Y42" s="1"/>
      <c r="Z42" s="1"/>
    </row>
    <row r="43" spans="1:26" ht="13.5" customHeight="1">
      <c r="A43" s="1"/>
      <c r="B43" s="88"/>
      <c r="C43" s="60"/>
      <c r="D43" s="45"/>
      <c r="E43" s="54"/>
      <c r="F43" s="1"/>
      <c r="G43" s="1"/>
      <c r="H43" s="1"/>
      <c r="I43" s="1"/>
      <c r="J43" s="1"/>
      <c r="K43" s="1"/>
      <c r="L43" s="1"/>
      <c r="M43" s="1"/>
      <c r="N43" s="1"/>
      <c r="O43" s="1"/>
      <c r="P43" s="1"/>
      <c r="Q43" s="1"/>
      <c r="R43" s="1"/>
      <c r="S43" s="1"/>
      <c r="T43" s="1"/>
      <c r="U43" s="1"/>
      <c r="V43" s="1"/>
      <c r="W43" s="1"/>
      <c r="X43" s="1"/>
      <c r="Y43" s="1"/>
      <c r="Z43" s="1"/>
    </row>
    <row r="44" spans="1:26" ht="13.5" customHeight="1">
      <c r="A44" s="1"/>
      <c r="B44" s="89" t="s">
        <v>53</v>
      </c>
      <c r="C44" s="61">
        <f>SUM(C20,C27,C41,)</f>
        <v>18040</v>
      </c>
      <c r="D44" s="61">
        <f>SUM(D27,D41)</f>
        <v>112790</v>
      </c>
      <c r="E44" s="17"/>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workbookViewId="0">
      <selection activeCell="D42" sqref="D42"/>
    </sheetView>
  </sheetViews>
  <sheetFormatPr baseColWidth="10" defaultColWidth="11.25" defaultRowHeight="15" customHeight="1"/>
  <cols>
    <col min="1" max="1" width="11.5" customWidth="1"/>
    <col min="2" max="2" width="48.5" customWidth="1"/>
    <col min="3" max="3" width="26.75" customWidth="1"/>
    <col min="4" max="4" width="25.75" customWidth="1"/>
    <col min="5" max="5" width="64.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3" t="s">
        <v>62</v>
      </c>
      <c r="E3" s="1"/>
      <c r="F3" s="1"/>
      <c r="G3" s="1"/>
      <c r="H3" s="1"/>
      <c r="I3" s="1"/>
      <c r="J3" s="1"/>
      <c r="K3" s="1"/>
      <c r="L3" s="1"/>
      <c r="M3" s="1"/>
      <c r="N3" s="1"/>
      <c r="O3" s="1"/>
      <c r="P3" s="1"/>
      <c r="Q3" s="1"/>
      <c r="R3" s="1"/>
      <c r="S3" s="1"/>
      <c r="T3" s="1"/>
      <c r="U3" s="1"/>
      <c r="V3" s="1"/>
      <c r="W3" s="1"/>
      <c r="X3" s="1"/>
      <c r="Y3" s="1"/>
      <c r="Z3" s="1"/>
    </row>
    <row r="4" spans="1:26"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spans="1:26" ht="13.5" customHeight="1">
      <c r="A5" s="1"/>
      <c r="B5" s="1"/>
      <c r="C5" s="6" t="s">
        <v>4</v>
      </c>
      <c r="D5" s="7">
        <v>2026</v>
      </c>
      <c r="E5" s="1"/>
      <c r="F5" s="1"/>
      <c r="G5" s="1"/>
      <c r="H5" s="1"/>
      <c r="I5" s="1"/>
      <c r="J5" s="1"/>
      <c r="K5" s="1"/>
      <c r="L5" s="1"/>
      <c r="M5" s="1"/>
      <c r="N5" s="1"/>
      <c r="O5" s="1"/>
      <c r="P5" s="1"/>
      <c r="Q5" s="1"/>
      <c r="R5" s="1"/>
      <c r="S5" s="1"/>
      <c r="T5" s="1"/>
      <c r="U5" s="1"/>
      <c r="V5" s="1"/>
      <c r="W5" s="1"/>
      <c r="X5" s="1"/>
      <c r="Y5" s="1"/>
      <c r="Z5" s="1"/>
    </row>
    <row r="6" spans="1:26" ht="13.5" customHeight="1">
      <c r="A6" s="1"/>
      <c r="B6" s="1"/>
      <c r="C6" s="8"/>
      <c r="D6" s="9"/>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spans="1:26" ht="13.5" customHeight="1">
      <c r="A9" s="1"/>
      <c r="B9" s="14"/>
      <c r="C9" s="14"/>
      <c r="D9" s="15"/>
      <c r="E9" s="16"/>
      <c r="F9" s="1"/>
      <c r="G9" s="17"/>
      <c r="H9" s="1"/>
      <c r="I9" s="1"/>
      <c r="J9" s="1"/>
      <c r="K9" s="1"/>
      <c r="L9" s="1"/>
      <c r="M9" s="1"/>
      <c r="N9" s="1"/>
      <c r="O9" s="1"/>
      <c r="P9" s="1"/>
      <c r="Q9" s="1"/>
      <c r="R9" s="1"/>
      <c r="S9" s="1"/>
      <c r="T9" s="1"/>
      <c r="U9" s="1"/>
      <c r="V9" s="1"/>
      <c r="W9" s="1"/>
      <c r="X9" s="1"/>
      <c r="Y9" s="1"/>
      <c r="Z9" s="1"/>
    </row>
    <row r="10" spans="1:26"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spans="1:26" ht="13.5" customHeight="1">
      <c r="A11" s="1"/>
      <c r="B11" s="99" t="s">
        <v>12</v>
      </c>
      <c r="C11" s="14"/>
      <c r="D11" s="15"/>
      <c r="E11" s="80"/>
      <c r="F11" s="1"/>
      <c r="G11" s="22" t="s">
        <v>13</v>
      </c>
      <c r="H11" s="1"/>
      <c r="I11" s="1"/>
      <c r="J11" s="1"/>
      <c r="K11" s="1"/>
      <c r="L11" s="1"/>
      <c r="M11" s="1"/>
      <c r="N11" s="1"/>
      <c r="O11" s="1"/>
      <c r="P11" s="1"/>
      <c r="Q11" s="1"/>
      <c r="R11" s="1"/>
      <c r="S11" s="1"/>
      <c r="T11" s="1"/>
      <c r="U11" s="1"/>
      <c r="V11" s="1"/>
      <c r="W11" s="1"/>
      <c r="X11" s="1"/>
      <c r="Y11" s="1"/>
      <c r="Z11" s="1"/>
    </row>
    <row r="12" spans="1:26" ht="13.5" customHeight="1">
      <c r="A12" s="1"/>
      <c r="B12" s="99" t="s">
        <v>63</v>
      </c>
      <c r="C12" s="32"/>
      <c r="D12" s="25"/>
      <c r="E12" s="81"/>
      <c r="F12" s="1"/>
      <c r="G12" s="24" t="s">
        <v>16</v>
      </c>
      <c r="H12" s="1"/>
      <c r="I12" s="1"/>
      <c r="J12" s="1"/>
      <c r="K12" s="1"/>
      <c r="L12" s="1"/>
      <c r="M12" s="1"/>
      <c r="N12" s="1"/>
      <c r="O12" s="1"/>
      <c r="P12" s="1"/>
      <c r="Q12" s="1"/>
      <c r="R12" s="1"/>
      <c r="S12" s="1"/>
      <c r="T12" s="1"/>
      <c r="U12" s="1"/>
      <c r="V12" s="1"/>
      <c r="W12" s="1"/>
      <c r="X12" s="1"/>
      <c r="Y12" s="1"/>
      <c r="Z12" s="1"/>
    </row>
    <row r="13" spans="1:26" ht="27" customHeight="1">
      <c r="A13" s="1"/>
      <c r="B13" s="99" t="s">
        <v>17</v>
      </c>
      <c r="C13" s="101">
        <v>650</v>
      </c>
      <c r="D13" s="102"/>
      <c r="E13" s="103" t="s">
        <v>64</v>
      </c>
      <c r="F13" s="1"/>
      <c r="G13" s="22" t="s">
        <v>19</v>
      </c>
      <c r="H13" s="1"/>
      <c r="I13" s="1"/>
      <c r="J13" s="1"/>
      <c r="K13" s="1"/>
      <c r="L13" s="1"/>
      <c r="M13" s="1"/>
      <c r="N13" s="1"/>
      <c r="O13" s="1"/>
      <c r="P13" s="1"/>
      <c r="Q13" s="1"/>
      <c r="R13" s="1"/>
      <c r="S13" s="1"/>
      <c r="T13" s="1"/>
      <c r="U13" s="1"/>
      <c r="V13" s="1"/>
      <c r="W13" s="1"/>
      <c r="X13" s="1"/>
      <c r="Y13" s="1"/>
      <c r="Z13" s="1"/>
    </row>
    <row r="14" spans="1:26" ht="13.5" customHeight="1">
      <c r="A14" s="1"/>
      <c r="B14" s="99" t="s">
        <v>20</v>
      </c>
      <c r="C14" s="101">
        <v>350</v>
      </c>
      <c r="D14" s="101">
        <v>1000</v>
      </c>
      <c r="E14" s="103" t="s">
        <v>65</v>
      </c>
      <c r="F14" s="1"/>
      <c r="G14" s="24"/>
      <c r="H14" s="1"/>
      <c r="I14" s="1"/>
      <c r="J14" s="1"/>
      <c r="K14" s="1"/>
      <c r="L14" s="1"/>
      <c r="M14" s="1"/>
      <c r="N14" s="1"/>
      <c r="O14" s="1"/>
      <c r="P14" s="1"/>
      <c r="Q14" s="1"/>
      <c r="R14" s="1"/>
      <c r="S14" s="1"/>
      <c r="T14" s="1"/>
      <c r="U14" s="1"/>
      <c r="V14" s="1"/>
      <c r="W14" s="1"/>
      <c r="X14" s="1"/>
      <c r="Y14" s="1"/>
      <c r="Z14" s="1"/>
    </row>
    <row r="15" spans="1:26" ht="26.25" customHeight="1">
      <c r="A15" s="1"/>
      <c r="B15" s="99" t="s">
        <v>22</v>
      </c>
      <c r="C15" s="102"/>
      <c r="D15" s="102"/>
      <c r="E15" s="104"/>
      <c r="F15" s="1"/>
      <c r="G15" s="24"/>
      <c r="H15" s="1"/>
      <c r="I15" s="1"/>
      <c r="J15" s="1"/>
      <c r="K15" s="1"/>
      <c r="L15" s="1"/>
      <c r="M15" s="1"/>
      <c r="N15" s="1"/>
      <c r="O15" s="1"/>
      <c r="P15" s="1"/>
      <c r="Q15" s="1"/>
      <c r="R15" s="1"/>
      <c r="S15" s="1"/>
      <c r="T15" s="1"/>
      <c r="U15" s="1"/>
      <c r="V15" s="1"/>
      <c r="W15" s="1"/>
      <c r="X15" s="1"/>
      <c r="Y15" s="1"/>
      <c r="Z15" s="1"/>
    </row>
    <row r="16" spans="1:26" ht="33" customHeight="1">
      <c r="A16" s="1"/>
      <c r="B16" s="95" t="s">
        <v>23</v>
      </c>
      <c r="C16" s="101">
        <v>3200</v>
      </c>
      <c r="D16" s="102"/>
      <c r="E16" s="105" t="s">
        <v>66</v>
      </c>
      <c r="F16" s="1"/>
      <c r="G16" s="24"/>
      <c r="H16" s="1"/>
      <c r="I16" s="1"/>
      <c r="J16" s="1"/>
      <c r="K16" s="1"/>
      <c r="L16" s="1"/>
      <c r="M16" s="1"/>
      <c r="N16" s="1"/>
      <c r="O16" s="1"/>
      <c r="P16" s="1"/>
      <c r="Q16" s="1"/>
      <c r="R16" s="1"/>
      <c r="S16" s="1"/>
      <c r="T16" s="1"/>
      <c r="U16" s="1"/>
      <c r="V16" s="1"/>
      <c r="W16" s="1"/>
      <c r="X16" s="1"/>
      <c r="Y16" s="1"/>
      <c r="Z16" s="1"/>
    </row>
    <row r="17" spans="1:26" ht="31.5" customHeight="1">
      <c r="A17" s="1"/>
      <c r="B17" s="95" t="s">
        <v>25</v>
      </c>
      <c r="C17" s="102"/>
      <c r="D17" s="101">
        <v>2500</v>
      </c>
      <c r="E17" s="105" t="s">
        <v>67</v>
      </c>
      <c r="F17" s="1"/>
      <c r="G17" s="24"/>
      <c r="H17" s="1"/>
      <c r="I17" s="1"/>
      <c r="J17" s="1"/>
      <c r="K17" s="1"/>
      <c r="L17" s="1"/>
      <c r="M17" s="1"/>
      <c r="N17" s="1"/>
      <c r="O17" s="1"/>
      <c r="P17" s="1"/>
      <c r="Q17" s="1"/>
      <c r="R17" s="1"/>
      <c r="S17" s="1"/>
      <c r="T17" s="1"/>
      <c r="U17" s="1"/>
      <c r="V17" s="1"/>
      <c r="W17" s="1"/>
      <c r="X17" s="1"/>
      <c r="Y17" s="1"/>
      <c r="Z17" s="1"/>
    </row>
    <row r="18" spans="1:26" ht="13.5" customHeight="1">
      <c r="A18" s="1"/>
      <c r="B18" s="75"/>
      <c r="C18" s="63"/>
      <c r="D18" s="63"/>
      <c r="E18" s="83"/>
      <c r="F18" s="1"/>
      <c r="G18" s="24"/>
      <c r="H18" s="1"/>
      <c r="I18" s="1"/>
      <c r="J18" s="1"/>
      <c r="K18" s="1"/>
      <c r="L18" s="1"/>
      <c r="M18" s="1"/>
      <c r="N18" s="1"/>
      <c r="O18" s="1"/>
      <c r="P18" s="1"/>
      <c r="Q18" s="1"/>
      <c r="R18" s="1"/>
      <c r="S18" s="1"/>
      <c r="T18" s="1"/>
      <c r="U18" s="1"/>
      <c r="V18" s="1"/>
      <c r="W18" s="1"/>
      <c r="X18" s="1"/>
      <c r="Y18" s="1"/>
      <c r="Z18" s="1"/>
    </row>
    <row r="19" spans="1:26" ht="13.5" customHeight="1">
      <c r="A19" s="1"/>
      <c r="B19" s="75" t="s">
        <v>27</v>
      </c>
      <c r="C19" s="65">
        <f>SUM(C11:C18)</f>
        <v>4200</v>
      </c>
      <c r="D19" s="65">
        <f>SUM(D11:D17)</f>
        <v>3500</v>
      </c>
      <c r="E19" s="83"/>
      <c r="F19" s="1"/>
      <c r="G19" s="24"/>
      <c r="H19" s="1"/>
      <c r="I19" s="1"/>
      <c r="J19" s="1"/>
      <c r="K19" s="1"/>
      <c r="L19" s="1"/>
      <c r="M19" s="1"/>
      <c r="N19" s="1"/>
      <c r="O19" s="1"/>
      <c r="P19" s="1"/>
      <c r="Q19" s="1"/>
      <c r="R19" s="1"/>
      <c r="S19" s="1"/>
      <c r="T19" s="1"/>
      <c r="U19" s="1"/>
      <c r="V19" s="1"/>
      <c r="W19" s="1"/>
      <c r="X19" s="1"/>
      <c r="Y19" s="1"/>
      <c r="Z19" s="1"/>
    </row>
    <row r="20" spans="1:26" ht="13.5" customHeight="1">
      <c r="A20" s="1"/>
      <c r="B20" s="76"/>
      <c r="C20" s="32"/>
      <c r="D20" s="25"/>
      <c r="E20" s="81"/>
      <c r="F20" s="1"/>
      <c r="G20" s="24"/>
      <c r="H20" s="1"/>
      <c r="I20" s="1"/>
      <c r="J20" s="1"/>
      <c r="K20" s="1"/>
      <c r="L20" s="1"/>
      <c r="M20" s="1"/>
      <c r="N20" s="1"/>
      <c r="O20" s="1"/>
      <c r="P20" s="1"/>
      <c r="Q20" s="1"/>
      <c r="R20" s="1"/>
      <c r="S20" s="1"/>
      <c r="T20" s="1"/>
      <c r="U20" s="1"/>
      <c r="V20" s="1"/>
      <c r="W20" s="1"/>
      <c r="X20" s="1"/>
      <c r="Y20" s="1"/>
      <c r="Z20" s="1"/>
    </row>
    <row r="21" spans="1:26" ht="13.5" customHeight="1">
      <c r="A21" s="1"/>
      <c r="B21" s="77" t="s">
        <v>28</v>
      </c>
      <c r="C21" s="36"/>
      <c r="D21" s="37"/>
      <c r="E21" s="84"/>
      <c r="F21" s="1"/>
      <c r="G21" s="24" t="s">
        <v>29</v>
      </c>
      <c r="H21" s="1"/>
      <c r="I21" s="1"/>
      <c r="J21" s="1"/>
      <c r="K21" s="1"/>
      <c r="L21" s="1"/>
      <c r="M21" s="1"/>
      <c r="N21" s="1"/>
      <c r="O21" s="1"/>
      <c r="P21" s="1"/>
      <c r="Q21" s="1"/>
      <c r="R21" s="1"/>
      <c r="S21" s="1"/>
      <c r="T21" s="1"/>
      <c r="U21" s="1"/>
      <c r="V21" s="1"/>
      <c r="W21" s="1"/>
      <c r="X21" s="1"/>
      <c r="Y21" s="1"/>
      <c r="Z21" s="1"/>
    </row>
    <row r="22" spans="1:26" ht="13.5" customHeight="1">
      <c r="A22" s="1"/>
      <c r="B22" s="78" t="s">
        <v>30</v>
      </c>
      <c r="C22" s="32"/>
      <c r="D22" s="25"/>
      <c r="E22" s="81"/>
      <c r="F22" s="1"/>
      <c r="G22" s="24"/>
      <c r="H22" s="1"/>
      <c r="I22" s="1"/>
      <c r="J22" s="1"/>
      <c r="K22" s="1"/>
      <c r="L22" s="1"/>
      <c r="M22" s="1"/>
      <c r="N22" s="1"/>
      <c r="O22" s="1"/>
      <c r="P22" s="1"/>
      <c r="Q22" s="1"/>
      <c r="R22" s="1"/>
      <c r="S22" s="1"/>
      <c r="T22" s="1"/>
      <c r="U22" s="1"/>
      <c r="V22" s="1"/>
      <c r="W22" s="1"/>
      <c r="X22" s="1"/>
      <c r="Y22" s="1"/>
      <c r="Z22" s="1"/>
    </row>
    <row r="23" spans="1:26" ht="13.5" customHeight="1">
      <c r="A23" s="1"/>
      <c r="B23" s="76"/>
      <c r="C23" s="32"/>
      <c r="D23" s="25"/>
      <c r="E23" s="81"/>
      <c r="F23" s="1"/>
      <c r="G23" s="24"/>
      <c r="H23" s="1"/>
      <c r="I23" s="1"/>
      <c r="J23" s="1"/>
      <c r="K23" s="1"/>
      <c r="L23" s="1"/>
      <c r="M23" s="1"/>
      <c r="N23" s="1"/>
      <c r="O23" s="1"/>
      <c r="P23" s="1"/>
      <c r="Q23" s="1"/>
      <c r="R23" s="1"/>
      <c r="S23" s="1"/>
      <c r="T23" s="1"/>
      <c r="U23" s="1"/>
      <c r="V23" s="1"/>
      <c r="W23" s="1"/>
      <c r="X23" s="1"/>
      <c r="Y23" s="1"/>
      <c r="Z23" s="1"/>
    </row>
    <row r="24" spans="1:26" ht="13.5" customHeight="1">
      <c r="A24" s="1"/>
      <c r="B24" s="75" t="s">
        <v>33</v>
      </c>
      <c r="C24" s="39">
        <f>SUM(C22)</f>
        <v>0</v>
      </c>
      <c r="D24" s="25"/>
      <c r="E24" s="81"/>
      <c r="F24" s="1"/>
      <c r="G24" s="24"/>
      <c r="H24" s="1"/>
      <c r="I24" s="1"/>
      <c r="J24" s="1"/>
      <c r="K24" s="1"/>
      <c r="L24" s="1"/>
      <c r="M24" s="1"/>
      <c r="N24" s="1"/>
      <c r="O24" s="1"/>
      <c r="P24" s="1"/>
      <c r="Q24" s="1"/>
      <c r="R24" s="1"/>
      <c r="S24" s="1"/>
      <c r="T24" s="1"/>
      <c r="U24" s="1"/>
      <c r="V24" s="1"/>
      <c r="W24" s="1"/>
      <c r="X24" s="1"/>
      <c r="Y24" s="1"/>
      <c r="Z24" s="1"/>
    </row>
    <row r="25" spans="1:26" ht="13.5" customHeight="1">
      <c r="A25" s="1"/>
      <c r="B25" s="79"/>
      <c r="C25" s="14"/>
      <c r="D25" s="15"/>
      <c r="E25" s="80"/>
      <c r="F25" s="1"/>
      <c r="G25" s="24"/>
      <c r="H25" s="1"/>
      <c r="I25" s="1"/>
      <c r="J25" s="1"/>
      <c r="K25" s="1"/>
      <c r="L25" s="1"/>
      <c r="M25" s="1"/>
      <c r="N25" s="1"/>
      <c r="O25" s="1"/>
      <c r="P25" s="1"/>
      <c r="Q25" s="1"/>
      <c r="R25" s="1"/>
      <c r="S25" s="1"/>
      <c r="T25" s="1"/>
      <c r="U25" s="1"/>
      <c r="V25" s="1"/>
      <c r="W25" s="1"/>
      <c r="X25" s="1"/>
      <c r="Y25" s="1"/>
      <c r="Z25" s="1"/>
    </row>
    <row r="26" spans="1:26" ht="13.5" customHeight="1">
      <c r="A26" s="1"/>
      <c r="B26" s="79"/>
      <c r="C26" s="14"/>
      <c r="D26" s="15"/>
      <c r="E26" s="80"/>
      <c r="F26" s="1"/>
      <c r="G26" s="24"/>
      <c r="H26" s="1"/>
      <c r="I26" s="1"/>
      <c r="J26" s="1"/>
      <c r="K26" s="1"/>
      <c r="L26" s="1"/>
      <c r="M26" s="1"/>
      <c r="N26" s="1"/>
      <c r="O26" s="1"/>
      <c r="P26" s="1"/>
      <c r="Q26" s="1"/>
      <c r="R26" s="1"/>
      <c r="S26" s="1"/>
      <c r="T26" s="1"/>
      <c r="U26" s="1"/>
      <c r="V26" s="1"/>
      <c r="W26" s="1"/>
      <c r="X26" s="1"/>
      <c r="Y26" s="1"/>
      <c r="Z26" s="1"/>
    </row>
    <row r="27" spans="1:26" ht="13.5" customHeight="1">
      <c r="A27" s="1"/>
      <c r="B27" s="79"/>
      <c r="C27" s="14"/>
      <c r="D27" s="15"/>
      <c r="E27" s="80"/>
      <c r="F27" s="1"/>
      <c r="G27" s="24"/>
      <c r="H27" s="1"/>
      <c r="I27" s="1"/>
      <c r="J27" s="1"/>
      <c r="K27" s="1"/>
      <c r="L27" s="1"/>
      <c r="M27" s="1"/>
      <c r="N27" s="1"/>
      <c r="O27" s="1"/>
      <c r="P27" s="1"/>
      <c r="Q27" s="1"/>
      <c r="R27" s="1"/>
      <c r="S27" s="1"/>
      <c r="T27" s="1"/>
      <c r="U27" s="1"/>
      <c r="V27" s="1"/>
      <c r="W27" s="1"/>
      <c r="X27" s="1"/>
      <c r="Y27" s="1"/>
      <c r="Z27" s="1"/>
    </row>
    <row r="28" spans="1:26" ht="13.5" customHeight="1">
      <c r="A28" s="1"/>
      <c r="B28" s="77" t="s">
        <v>34</v>
      </c>
      <c r="C28" s="19"/>
      <c r="D28" s="20"/>
      <c r="E28" s="85"/>
      <c r="F28" s="1"/>
      <c r="G28" s="24"/>
      <c r="H28" s="1"/>
      <c r="I28" s="1"/>
      <c r="J28" s="1"/>
      <c r="K28" s="1"/>
      <c r="L28" s="1"/>
      <c r="M28" s="1"/>
      <c r="N28" s="1"/>
      <c r="O28" s="1"/>
      <c r="P28" s="1"/>
      <c r="Q28" s="1"/>
      <c r="R28" s="1"/>
      <c r="S28" s="1"/>
      <c r="T28" s="1"/>
      <c r="U28" s="1"/>
      <c r="V28" s="1"/>
      <c r="W28" s="1"/>
      <c r="X28" s="1"/>
      <c r="Y28" s="1"/>
      <c r="Z28" s="1"/>
    </row>
    <row r="29" spans="1:26" ht="27" customHeight="1">
      <c r="A29" s="1"/>
      <c r="B29" s="95" t="s">
        <v>35</v>
      </c>
      <c r="C29" s="44"/>
      <c r="D29" s="45"/>
      <c r="E29" s="46"/>
      <c r="F29" s="1"/>
      <c r="G29" s="22"/>
      <c r="H29" s="1"/>
      <c r="I29" s="1"/>
      <c r="J29" s="1"/>
      <c r="K29" s="1"/>
      <c r="L29" s="1"/>
      <c r="M29" s="1"/>
      <c r="N29" s="1"/>
      <c r="O29" s="1"/>
      <c r="P29" s="1"/>
      <c r="Q29" s="1"/>
      <c r="R29" s="1"/>
      <c r="S29" s="1"/>
      <c r="T29" s="1"/>
      <c r="U29" s="1"/>
      <c r="V29" s="1"/>
      <c r="W29" s="1"/>
      <c r="X29" s="1"/>
      <c r="Y29" s="1"/>
      <c r="Z29" s="1"/>
    </row>
    <row r="30" spans="1:26" ht="13.5" customHeight="1">
      <c r="A30" s="1"/>
      <c r="B30" s="86" t="s">
        <v>68</v>
      </c>
      <c r="C30" s="44"/>
      <c r="D30" s="45"/>
      <c r="E30" s="46"/>
      <c r="F30" s="1"/>
      <c r="G30" s="24" t="s">
        <v>36</v>
      </c>
      <c r="H30" s="1"/>
      <c r="I30" s="1"/>
      <c r="J30" s="1"/>
      <c r="K30" s="1"/>
      <c r="L30" s="1"/>
      <c r="M30" s="1"/>
      <c r="N30" s="1"/>
      <c r="O30" s="1"/>
      <c r="P30" s="1"/>
      <c r="Q30" s="1"/>
      <c r="R30" s="1"/>
      <c r="S30" s="1"/>
      <c r="T30" s="1"/>
      <c r="U30" s="1"/>
      <c r="V30" s="1"/>
      <c r="W30" s="1"/>
      <c r="X30" s="1"/>
      <c r="Y30" s="1"/>
      <c r="Z30" s="1"/>
    </row>
    <row r="31" spans="1:26" ht="13.5" customHeight="1">
      <c r="A31" s="1"/>
      <c r="B31" s="86" t="s">
        <v>37</v>
      </c>
      <c r="C31" s="44"/>
      <c r="D31" s="49"/>
      <c r="E31" s="46"/>
      <c r="F31" s="1"/>
      <c r="G31" s="24" t="s">
        <v>38</v>
      </c>
      <c r="H31" s="1"/>
      <c r="I31" s="1"/>
      <c r="J31" s="1"/>
      <c r="K31" s="1"/>
      <c r="L31" s="1"/>
      <c r="M31" s="1"/>
      <c r="N31" s="1"/>
      <c r="O31" s="1"/>
      <c r="P31" s="1"/>
      <c r="Q31" s="1"/>
      <c r="R31" s="1"/>
      <c r="S31" s="1"/>
      <c r="T31" s="1"/>
      <c r="U31" s="1"/>
      <c r="V31" s="1"/>
      <c r="W31" s="1"/>
      <c r="X31" s="1"/>
      <c r="Y31" s="1"/>
      <c r="Z31" s="1"/>
    </row>
    <row r="32" spans="1:26" ht="30" customHeight="1">
      <c r="A32" s="1"/>
      <c r="B32" s="96" t="s">
        <v>39</v>
      </c>
      <c r="C32" s="44"/>
      <c r="D32" s="27">
        <v>32177</v>
      </c>
      <c r="E32" s="66" t="s">
        <v>57</v>
      </c>
      <c r="F32" s="1"/>
      <c r="G32" s="24"/>
      <c r="H32" s="1"/>
      <c r="I32" s="1"/>
      <c r="J32" s="1"/>
      <c r="K32" s="1"/>
      <c r="L32" s="1"/>
      <c r="M32" s="1"/>
      <c r="N32" s="1"/>
      <c r="O32" s="1"/>
      <c r="P32" s="1"/>
      <c r="Q32" s="1"/>
      <c r="R32" s="1"/>
      <c r="S32" s="1"/>
      <c r="T32" s="1"/>
      <c r="U32" s="1"/>
      <c r="V32" s="1"/>
      <c r="W32" s="1"/>
      <c r="X32" s="1"/>
      <c r="Y32" s="1"/>
      <c r="Z32" s="1"/>
    </row>
    <row r="33" spans="1:26" ht="43.5" customHeight="1">
      <c r="A33" s="1"/>
      <c r="B33" s="86" t="s">
        <v>69</v>
      </c>
      <c r="C33" s="44"/>
      <c r="D33" s="27">
        <v>9975</v>
      </c>
      <c r="E33" s="86" t="s">
        <v>71</v>
      </c>
      <c r="F33" s="1"/>
      <c r="G33" s="24"/>
      <c r="H33" s="1"/>
      <c r="I33" s="1"/>
      <c r="J33" s="1"/>
      <c r="K33" s="1"/>
      <c r="L33" s="1"/>
      <c r="M33" s="1"/>
      <c r="N33" s="1"/>
      <c r="O33" s="1"/>
      <c r="P33" s="1"/>
      <c r="Q33" s="1"/>
      <c r="R33" s="1"/>
      <c r="S33" s="1"/>
      <c r="T33" s="1"/>
      <c r="U33" s="1"/>
      <c r="V33" s="1"/>
      <c r="W33" s="1"/>
      <c r="X33" s="1"/>
      <c r="Y33" s="1"/>
      <c r="Z33" s="1"/>
    </row>
    <row r="34" spans="1:26" ht="12.75" customHeight="1">
      <c r="A34" s="1"/>
      <c r="B34" s="86" t="s">
        <v>47</v>
      </c>
      <c r="C34" s="44"/>
      <c r="D34" s="27">
        <v>10000</v>
      </c>
      <c r="E34" s="46"/>
      <c r="F34" s="1"/>
      <c r="G34" s="24"/>
      <c r="H34" s="1"/>
      <c r="I34" s="1"/>
      <c r="J34" s="1"/>
      <c r="K34" s="1"/>
      <c r="L34" s="1"/>
      <c r="M34" s="1"/>
      <c r="N34" s="1"/>
      <c r="O34" s="1"/>
      <c r="P34" s="1"/>
      <c r="Q34" s="1"/>
      <c r="R34" s="1"/>
      <c r="S34" s="1"/>
      <c r="T34" s="1"/>
      <c r="U34" s="1"/>
      <c r="V34" s="1"/>
      <c r="W34" s="1"/>
      <c r="X34" s="1"/>
      <c r="Y34" s="1"/>
      <c r="Z34" s="1"/>
    </row>
    <row r="35" spans="1:26" ht="15" customHeight="1">
      <c r="A35" s="1"/>
      <c r="B35" s="86" t="s">
        <v>49</v>
      </c>
      <c r="C35" s="44"/>
      <c r="D35" s="27">
        <v>24000</v>
      </c>
      <c r="E35" s="46" t="s">
        <v>61</v>
      </c>
      <c r="F35" s="1"/>
      <c r="G35" s="24"/>
      <c r="H35" s="1"/>
      <c r="I35" s="1"/>
      <c r="J35" s="1"/>
      <c r="K35" s="1"/>
      <c r="L35" s="1"/>
      <c r="M35" s="1"/>
      <c r="N35" s="1"/>
      <c r="O35" s="1"/>
      <c r="P35" s="1"/>
      <c r="Q35" s="1"/>
      <c r="R35" s="1"/>
      <c r="S35" s="1"/>
      <c r="T35" s="1"/>
      <c r="U35" s="1"/>
      <c r="V35" s="1"/>
      <c r="W35" s="1"/>
      <c r="X35" s="1"/>
      <c r="Y35" s="1"/>
      <c r="Z35" s="1"/>
    </row>
    <row r="36" spans="1:26" ht="13.5" customHeight="1">
      <c r="A36" s="1"/>
      <c r="B36" s="86" t="s">
        <v>51</v>
      </c>
      <c r="C36" s="44"/>
      <c r="D36" s="49"/>
      <c r="E36" s="46"/>
      <c r="F36" s="1"/>
      <c r="G36" s="24"/>
      <c r="H36" s="1"/>
      <c r="I36" s="1"/>
      <c r="J36" s="1"/>
      <c r="K36" s="1"/>
      <c r="L36" s="1"/>
      <c r="M36" s="1"/>
      <c r="N36" s="1"/>
      <c r="O36" s="1"/>
      <c r="P36" s="1"/>
      <c r="Q36" s="1"/>
      <c r="R36" s="1"/>
      <c r="S36" s="1"/>
      <c r="T36" s="1"/>
      <c r="U36" s="1"/>
      <c r="V36" s="1"/>
      <c r="W36" s="1"/>
      <c r="X36" s="1"/>
      <c r="Y36" s="1"/>
      <c r="Z36" s="1"/>
    </row>
    <row r="37" spans="1:26" ht="13.5" customHeight="1">
      <c r="A37" s="1"/>
      <c r="B37" s="22"/>
      <c r="C37" s="44"/>
      <c r="D37" s="49"/>
      <c r="E37" s="46"/>
      <c r="F37" s="1"/>
      <c r="G37" s="17"/>
      <c r="H37" s="1"/>
      <c r="I37" s="1"/>
      <c r="J37" s="1"/>
      <c r="K37" s="1"/>
      <c r="L37" s="1"/>
      <c r="M37" s="1"/>
      <c r="N37" s="1"/>
      <c r="O37" s="1"/>
      <c r="P37" s="1"/>
      <c r="Q37" s="1"/>
      <c r="R37" s="1"/>
      <c r="S37" s="1"/>
      <c r="T37" s="1"/>
      <c r="U37" s="1"/>
      <c r="V37" s="1"/>
      <c r="W37" s="1"/>
      <c r="X37" s="1"/>
      <c r="Y37" s="1"/>
      <c r="Z37" s="1"/>
    </row>
    <row r="38" spans="1:26" ht="13.5" customHeight="1">
      <c r="A38" s="1"/>
      <c r="B38" s="33" t="s">
        <v>52</v>
      </c>
      <c r="C38" s="44">
        <f>SUM(C29:C31)</f>
        <v>0</v>
      </c>
      <c r="D38" s="67">
        <f>SUM(D29:D36)</f>
        <v>76152</v>
      </c>
      <c r="E38" s="46"/>
      <c r="F38" s="1"/>
      <c r="G38" s="17"/>
      <c r="H38" s="1"/>
      <c r="I38" s="1"/>
      <c r="J38" s="1"/>
      <c r="K38" s="1"/>
      <c r="L38" s="1"/>
      <c r="M38" s="1"/>
      <c r="N38" s="1"/>
      <c r="O38" s="1"/>
      <c r="P38" s="1"/>
      <c r="Q38" s="1"/>
      <c r="R38" s="1"/>
      <c r="S38" s="1"/>
      <c r="T38" s="1"/>
      <c r="U38" s="1"/>
      <c r="V38" s="1"/>
      <c r="W38" s="1"/>
      <c r="X38" s="1"/>
      <c r="Y38" s="1"/>
      <c r="Z38" s="1"/>
    </row>
    <row r="39" spans="1:26" ht="13.5" customHeight="1">
      <c r="A39" s="1"/>
      <c r="B39" s="33"/>
      <c r="C39" s="44"/>
      <c r="D39" s="45"/>
      <c r="E39" s="46"/>
      <c r="F39" s="1"/>
      <c r="G39" s="17"/>
      <c r="H39" s="1"/>
      <c r="I39" s="1"/>
      <c r="J39" s="1"/>
      <c r="K39" s="1"/>
      <c r="L39" s="1"/>
      <c r="M39" s="1"/>
      <c r="N39" s="1"/>
      <c r="O39" s="1"/>
      <c r="P39" s="1"/>
      <c r="Q39" s="1"/>
      <c r="R39" s="1"/>
      <c r="S39" s="1"/>
      <c r="T39" s="1"/>
      <c r="U39" s="1"/>
      <c r="V39" s="1"/>
      <c r="W39" s="1"/>
      <c r="X39" s="1"/>
      <c r="Y39" s="1"/>
      <c r="Z39" s="1"/>
    </row>
    <row r="40" spans="1:26" ht="13.5" customHeight="1">
      <c r="A40" s="1"/>
      <c r="B40" s="53"/>
      <c r="C40" s="44"/>
      <c r="D40" s="45"/>
      <c r="E40" s="66"/>
      <c r="F40" s="1"/>
      <c r="G40" s="1"/>
      <c r="H40" s="1"/>
      <c r="I40" s="1"/>
      <c r="J40" s="1"/>
      <c r="K40" s="1"/>
      <c r="L40" s="1"/>
      <c r="M40" s="1"/>
      <c r="N40" s="1"/>
      <c r="O40" s="1"/>
      <c r="P40" s="1"/>
      <c r="Q40" s="1"/>
      <c r="R40" s="1"/>
      <c r="S40" s="1"/>
      <c r="T40" s="1"/>
      <c r="U40" s="1"/>
      <c r="V40" s="1"/>
      <c r="W40" s="1"/>
      <c r="X40" s="1"/>
      <c r="Y40" s="1"/>
      <c r="Z40" s="1"/>
    </row>
    <row r="41" spans="1:26" ht="13.5" customHeight="1">
      <c r="A41" s="1"/>
      <c r="B41" s="55" t="s">
        <v>53</v>
      </c>
      <c r="C41" s="68">
        <f>SUM(C19,C24,C38,)</f>
        <v>4200</v>
      </c>
      <c r="D41" s="69">
        <f>SUM(D19,D38)</f>
        <v>79652</v>
      </c>
      <c r="E41" s="66"/>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1.25" defaultRowHeight="15" customHeight="1"/>
  <cols>
    <col min="1" max="1" width="11.5" customWidth="1"/>
    <col min="2" max="2" width="43.75" customWidth="1"/>
    <col min="3" max="3" width="26.75" customWidth="1"/>
    <col min="4" max="4" width="25.75" customWidth="1"/>
    <col min="5" max="5" width="60.5" customWidth="1"/>
    <col min="6" max="6" width="11.5" customWidth="1"/>
    <col min="7" max="7" width="52.5" customWidth="1"/>
    <col min="8" max="26" width="11.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1"/>
      <c r="B3" s="1"/>
      <c r="C3" s="2" t="s">
        <v>0</v>
      </c>
      <c r="D3" s="70"/>
      <c r="E3" s="1"/>
      <c r="F3" s="1"/>
      <c r="G3" s="1"/>
      <c r="H3" s="1"/>
      <c r="I3" s="1"/>
      <c r="J3" s="1"/>
      <c r="K3" s="1"/>
      <c r="L3" s="1"/>
      <c r="M3" s="1"/>
      <c r="N3" s="1"/>
      <c r="O3" s="1"/>
      <c r="P3" s="1"/>
      <c r="Q3" s="1"/>
      <c r="R3" s="1"/>
      <c r="S3" s="1"/>
      <c r="T3" s="1"/>
      <c r="U3" s="1"/>
      <c r="V3" s="1"/>
      <c r="W3" s="1"/>
      <c r="X3" s="1"/>
      <c r="Y3" s="1"/>
      <c r="Z3" s="1"/>
    </row>
    <row r="4" spans="1:26" ht="13.5" customHeight="1">
      <c r="A4" s="1"/>
      <c r="B4" s="1"/>
      <c r="C4" s="4" t="s">
        <v>2</v>
      </c>
      <c r="D4" s="71"/>
      <c r="E4" s="1"/>
      <c r="F4" s="1"/>
      <c r="G4" s="1"/>
      <c r="H4" s="1"/>
      <c r="I4" s="1"/>
      <c r="J4" s="1"/>
      <c r="K4" s="1"/>
      <c r="L4" s="1"/>
      <c r="M4" s="1"/>
      <c r="N4" s="1"/>
      <c r="O4" s="1"/>
      <c r="P4" s="1"/>
      <c r="Q4" s="1"/>
      <c r="R4" s="1"/>
      <c r="S4" s="1"/>
      <c r="T4" s="1"/>
      <c r="U4" s="1"/>
      <c r="V4" s="1"/>
      <c r="W4" s="1"/>
      <c r="X4" s="1"/>
      <c r="Y4" s="1"/>
      <c r="Z4" s="1"/>
    </row>
    <row r="5" spans="1:26" ht="13.5" customHeight="1">
      <c r="A5" s="1"/>
      <c r="B5" s="1"/>
      <c r="C5" s="6" t="s">
        <v>4</v>
      </c>
      <c r="D5" s="72" t="s">
        <v>70</v>
      </c>
      <c r="E5" s="1"/>
      <c r="F5" s="1"/>
      <c r="G5" s="1"/>
      <c r="H5" s="1"/>
      <c r="I5" s="1"/>
      <c r="J5" s="1"/>
      <c r="K5" s="1"/>
      <c r="L5" s="1"/>
      <c r="M5" s="1"/>
      <c r="N5" s="1"/>
      <c r="O5" s="1"/>
      <c r="P5" s="1"/>
      <c r="Q5" s="1"/>
      <c r="R5" s="1"/>
      <c r="S5" s="1"/>
      <c r="T5" s="1"/>
      <c r="U5" s="1"/>
      <c r="V5" s="1"/>
      <c r="W5" s="1"/>
      <c r="X5" s="1"/>
      <c r="Y5" s="1"/>
      <c r="Z5" s="1"/>
    </row>
    <row r="6" spans="1:26" ht="13.5" customHeight="1">
      <c r="A6" s="1"/>
      <c r="B6" s="1"/>
      <c r="C6" s="8"/>
      <c r="D6" s="9"/>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10"/>
      <c r="B8" s="11" t="s">
        <v>6</v>
      </c>
      <c r="C8" s="12" t="s">
        <v>7</v>
      </c>
      <c r="D8" s="11" t="s">
        <v>8</v>
      </c>
      <c r="E8" s="11" t="s">
        <v>9</v>
      </c>
      <c r="F8" s="10"/>
      <c r="G8" s="13" t="s">
        <v>10</v>
      </c>
      <c r="H8" s="10"/>
      <c r="I8" s="10"/>
      <c r="J8" s="10"/>
      <c r="K8" s="10"/>
      <c r="L8" s="10"/>
      <c r="M8" s="10"/>
      <c r="N8" s="10"/>
      <c r="O8" s="10"/>
      <c r="P8" s="10"/>
      <c r="Q8" s="10"/>
      <c r="R8" s="10"/>
      <c r="S8" s="10"/>
      <c r="T8" s="10"/>
      <c r="U8" s="10"/>
      <c r="V8" s="10"/>
      <c r="W8" s="10"/>
      <c r="X8" s="10"/>
      <c r="Y8" s="10"/>
      <c r="Z8" s="10"/>
    </row>
    <row r="9" spans="1:26" ht="13.5" customHeight="1">
      <c r="A9" s="1"/>
      <c r="B9" s="14"/>
      <c r="C9" s="14"/>
      <c r="D9" s="15"/>
      <c r="E9" s="16"/>
      <c r="F9" s="1"/>
      <c r="G9" s="17"/>
      <c r="H9" s="1"/>
      <c r="I9" s="1"/>
      <c r="J9" s="1"/>
      <c r="K9" s="1"/>
      <c r="L9" s="1"/>
      <c r="M9" s="1"/>
      <c r="N9" s="1"/>
      <c r="O9" s="1"/>
      <c r="P9" s="1"/>
      <c r="Q9" s="1"/>
      <c r="R9" s="1"/>
      <c r="S9" s="1"/>
      <c r="T9" s="1"/>
      <c r="U9" s="1"/>
      <c r="V9" s="1"/>
      <c r="W9" s="1"/>
      <c r="X9" s="1"/>
      <c r="Y9" s="1"/>
      <c r="Z9" s="1"/>
    </row>
    <row r="10" spans="1:26" ht="13.5" customHeight="1">
      <c r="A10" s="1"/>
      <c r="B10" s="18" t="s">
        <v>11</v>
      </c>
      <c r="C10" s="19"/>
      <c r="D10" s="20"/>
      <c r="E10" s="21"/>
      <c r="F10" s="1"/>
      <c r="G10" s="17"/>
      <c r="H10" s="1"/>
      <c r="I10" s="1"/>
      <c r="J10" s="1"/>
      <c r="K10" s="1"/>
      <c r="L10" s="1"/>
      <c r="M10" s="1"/>
      <c r="N10" s="1"/>
      <c r="O10" s="1"/>
      <c r="P10" s="1"/>
      <c r="Q10" s="1"/>
      <c r="R10" s="1"/>
      <c r="S10" s="1"/>
      <c r="T10" s="1"/>
      <c r="U10" s="1"/>
      <c r="V10" s="1"/>
      <c r="W10" s="1"/>
      <c r="X10" s="1"/>
      <c r="Y10" s="1"/>
      <c r="Z10" s="1"/>
    </row>
    <row r="11" spans="1:26" ht="13.5" customHeight="1">
      <c r="A11" s="1"/>
      <c r="B11" s="62" t="s">
        <v>12</v>
      </c>
      <c r="C11" s="14"/>
      <c r="D11" s="15"/>
      <c r="E11" s="16"/>
      <c r="F11" s="1"/>
      <c r="G11" s="22" t="s">
        <v>13</v>
      </c>
      <c r="H11" s="1"/>
      <c r="I11" s="1"/>
      <c r="J11" s="1"/>
      <c r="K11" s="1"/>
      <c r="L11" s="1"/>
      <c r="M11" s="1"/>
      <c r="N11" s="1"/>
      <c r="O11" s="1"/>
      <c r="P11" s="1"/>
      <c r="Q11" s="1"/>
      <c r="R11" s="1"/>
      <c r="S11" s="1"/>
      <c r="T11" s="1"/>
      <c r="U11" s="1"/>
      <c r="V11" s="1"/>
      <c r="W11" s="1"/>
      <c r="X11" s="1"/>
      <c r="Y11" s="1"/>
      <c r="Z11" s="1"/>
    </row>
    <row r="12" spans="1:26" ht="13.5" customHeight="1">
      <c r="A12" s="1"/>
      <c r="B12" s="62" t="s">
        <v>63</v>
      </c>
      <c r="C12" s="32"/>
      <c r="D12" s="25"/>
      <c r="E12" s="29"/>
      <c r="F12" s="1"/>
      <c r="G12" s="24" t="s">
        <v>16</v>
      </c>
      <c r="H12" s="1"/>
      <c r="I12" s="1"/>
      <c r="J12" s="1"/>
      <c r="K12" s="1"/>
      <c r="L12" s="1"/>
      <c r="M12" s="1"/>
      <c r="N12" s="1"/>
      <c r="O12" s="1"/>
      <c r="P12" s="1"/>
      <c r="Q12" s="1"/>
      <c r="R12" s="1"/>
      <c r="S12" s="1"/>
      <c r="T12" s="1"/>
      <c r="U12" s="1"/>
      <c r="V12" s="1"/>
      <c r="W12" s="1"/>
      <c r="X12" s="1"/>
      <c r="Y12" s="1"/>
      <c r="Z12" s="1"/>
    </row>
    <row r="13" spans="1:26" ht="13.5" customHeight="1">
      <c r="A13" s="1"/>
      <c r="B13" s="26" t="s">
        <v>17</v>
      </c>
      <c r="C13" s="32"/>
      <c r="D13" s="25"/>
      <c r="E13" s="29"/>
      <c r="F13" s="1"/>
      <c r="G13" s="22" t="s">
        <v>19</v>
      </c>
      <c r="H13" s="1"/>
      <c r="I13" s="1"/>
      <c r="J13" s="1"/>
      <c r="K13" s="1"/>
      <c r="L13" s="1"/>
      <c r="M13" s="1"/>
      <c r="N13" s="1"/>
      <c r="O13" s="1"/>
      <c r="P13" s="1"/>
      <c r="Q13" s="1"/>
      <c r="R13" s="1"/>
      <c r="S13" s="1"/>
      <c r="T13" s="1"/>
      <c r="U13" s="1"/>
      <c r="V13" s="1"/>
      <c r="W13" s="1"/>
      <c r="X13" s="1"/>
      <c r="Y13" s="1"/>
      <c r="Z13" s="1"/>
    </row>
    <row r="14" spans="1:26" ht="13.5" customHeight="1">
      <c r="A14" s="1"/>
      <c r="B14" s="26" t="s">
        <v>20</v>
      </c>
      <c r="C14" s="73"/>
      <c r="D14" s="25"/>
      <c r="E14" s="29"/>
      <c r="F14" s="1"/>
      <c r="G14" s="24"/>
      <c r="H14" s="1"/>
      <c r="I14" s="1"/>
      <c r="J14" s="1"/>
      <c r="K14" s="1"/>
      <c r="L14" s="1"/>
      <c r="M14" s="1"/>
      <c r="N14" s="1"/>
      <c r="O14" s="1"/>
      <c r="P14" s="1"/>
      <c r="Q14" s="1"/>
      <c r="R14" s="1"/>
      <c r="S14" s="1"/>
      <c r="T14" s="1"/>
      <c r="U14" s="1"/>
      <c r="V14" s="1"/>
      <c r="W14" s="1"/>
      <c r="X14" s="1"/>
      <c r="Y14" s="1"/>
      <c r="Z14" s="1"/>
    </row>
    <row r="15" spans="1:26" ht="13.5" customHeight="1">
      <c r="A15" s="1"/>
      <c r="B15" s="26" t="s">
        <v>22</v>
      </c>
      <c r="C15" s="32"/>
      <c r="D15" s="25"/>
      <c r="E15" s="29"/>
      <c r="F15" s="1"/>
      <c r="G15" s="24"/>
      <c r="H15" s="1"/>
      <c r="I15" s="1"/>
      <c r="J15" s="1"/>
      <c r="K15" s="1"/>
      <c r="L15" s="1"/>
      <c r="M15" s="1"/>
      <c r="N15" s="1"/>
      <c r="O15" s="1"/>
      <c r="P15" s="1"/>
      <c r="Q15" s="1"/>
      <c r="R15" s="1"/>
      <c r="S15" s="1"/>
      <c r="T15" s="1"/>
      <c r="U15" s="1"/>
      <c r="V15" s="1"/>
      <c r="W15" s="1"/>
      <c r="X15" s="1"/>
      <c r="Y15" s="1"/>
      <c r="Z15" s="1"/>
    </row>
    <row r="16" spans="1:26" ht="13.5" customHeight="1">
      <c r="A16" s="1"/>
      <c r="B16" s="30" t="s">
        <v>23</v>
      </c>
      <c r="C16" s="32"/>
      <c r="D16" s="25"/>
      <c r="E16" s="29"/>
      <c r="F16" s="1"/>
      <c r="G16" s="24"/>
      <c r="H16" s="1"/>
      <c r="I16" s="1"/>
      <c r="J16" s="1"/>
      <c r="K16" s="1"/>
      <c r="L16" s="1"/>
      <c r="M16" s="1"/>
      <c r="N16" s="1"/>
      <c r="O16" s="1"/>
      <c r="P16" s="1"/>
      <c r="Q16" s="1"/>
      <c r="R16" s="1"/>
      <c r="S16" s="1"/>
      <c r="T16" s="1"/>
      <c r="U16" s="1"/>
      <c r="V16" s="1"/>
      <c r="W16" s="1"/>
      <c r="X16" s="1"/>
      <c r="Y16" s="1"/>
      <c r="Z16" s="1"/>
    </row>
    <row r="17" spans="1:26" ht="13.5" customHeight="1">
      <c r="A17" s="1"/>
      <c r="B17" s="30" t="s">
        <v>25</v>
      </c>
      <c r="C17" s="32"/>
      <c r="D17" s="25"/>
      <c r="E17" s="29"/>
      <c r="F17" s="1"/>
      <c r="G17" s="24"/>
      <c r="H17" s="1"/>
      <c r="I17" s="1"/>
      <c r="J17" s="1"/>
      <c r="K17" s="1"/>
      <c r="L17" s="1"/>
      <c r="M17" s="1"/>
      <c r="N17" s="1"/>
      <c r="O17" s="1"/>
      <c r="P17" s="1"/>
      <c r="Q17" s="1"/>
      <c r="R17" s="1"/>
      <c r="S17" s="1"/>
      <c r="T17" s="1"/>
      <c r="U17" s="1"/>
      <c r="V17" s="1"/>
      <c r="W17" s="1"/>
      <c r="X17" s="1"/>
      <c r="Y17" s="1"/>
      <c r="Z17" s="1"/>
    </row>
    <row r="18" spans="1:26" ht="13.5" customHeight="1">
      <c r="A18" s="1"/>
      <c r="B18" s="33"/>
      <c r="C18" s="32"/>
      <c r="D18" s="25"/>
      <c r="E18" s="29"/>
      <c r="F18" s="1"/>
      <c r="G18" s="24"/>
      <c r="H18" s="1"/>
      <c r="I18" s="1"/>
      <c r="J18" s="1"/>
      <c r="K18" s="1"/>
      <c r="L18" s="1"/>
      <c r="M18" s="1"/>
      <c r="N18" s="1"/>
      <c r="O18" s="1"/>
      <c r="P18" s="1"/>
      <c r="Q18" s="1"/>
      <c r="R18" s="1"/>
      <c r="S18" s="1"/>
      <c r="T18" s="1"/>
      <c r="U18" s="1"/>
      <c r="V18" s="1"/>
      <c r="W18" s="1"/>
      <c r="X18" s="1"/>
      <c r="Y18" s="1"/>
      <c r="Z18" s="1"/>
    </row>
    <row r="19" spans="1:26" ht="13.5" customHeight="1">
      <c r="A19" s="1"/>
      <c r="B19" s="33" t="s">
        <v>27</v>
      </c>
      <c r="C19" s="39">
        <f>SUM(C12:C15)</f>
        <v>0</v>
      </c>
      <c r="D19" s="25"/>
      <c r="E19" s="29"/>
      <c r="F19" s="1"/>
      <c r="G19" s="24"/>
      <c r="H19" s="1"/>
      <c r="I19" s="1"/>
      <c r="J19" s="1"/>
      <c r="K19" s="1"/>
      <c r="L19" s="1"/>
      <c r="M19" s="1"/>
      <c r="N19" s="1"/>
      <c r="O19" s="1"/>
      <c r="P19" s="1"/>
      <c r="Q19" s="1"/>
      <c r="R19" s="1"/>
      <c r="S19" s="1"/>
      <c r="T19" s="1"/>
      <c r="U19" s="1"/>
      <c r="V19" s="1"/>
      <c r="W19" s="1"/>
      <c r="X19" s="1"/>
      <c r="Y19" s="1"/>
      <c r="Z19" s="1"/>
    </row>
    <row r="20" spans="1:26" ht="13.5" customHeight="1">
      <c r="A20" s="1"/>
      <c r="B20" s="32"/>
      <c r="C20" s="32"/>
      <c r="D20" s="25"/>
      <c r="E20" s="29"/>
      <c r="F20" s="1"/>
      <c r="G20" s="24"/>
      <c r="H20" s="1"/>
      <c r="I20" s="1"/>
      <c r="J20" s="1"/>
      <c r="K20" s="1"/>
      <c r="L20" s="1"/>
      <c r="M20" s="1"/>
      <c r="N20" s="1"/>
      <c r="O20" s="1"/>
      <c r="P20" s="1"/>
      <c r="Q20" s="1"/>
      <c r="R20" s="1"/>
      <c r="S20" s="1"/>
      <c r="T20" s="1"/>
      <c r="U20" s="1"/>
      <c r="V20" s="1"/>
      <c r="W20" s="1"/>
      <c r="X20" s="1"/>
      <c r="Y20" s="1"/>
      <c r="Z20" s="1"/>
    </row>
    <row r="21" spans="1:26" ht="13.5" customHeight="1">
      <c r="A21" s="1"/>
      <c r="B21" s="18" t="s">
        <v>28</v>
      </c>
      <c r="C21" s="36"/>
      <c r="D21" s="37"/>
      <c r="E21" s="38"/>
      <c r="F21" s="1"/>
      <c r="G21" s="24" t="s">
        <v>29</v>
      </c>
      <c r="H21" s="1"/>
      <c r="I21" s="1"/>
      <c r="J21" s="1"/>
      <c r="K21" s="1"/>
      <c r="L21" s="1"/>
      <c r="M21" s="1"/>
      <c r="N21" s="1"/>
      <c r="O21" s="1"/>
      <c r="P21" s="1"/>
      <c r="Q21" s="1"/>
      <c r="R21" s="1"/>
      <c r="S21" s="1"/>
      <c r="T21" s="1"/>
      <c r="U21" s="1"/>
      <c r="V21" s="1"/>
      <c r="W21" s="1"/>
      <c r="X21" s="1"/>
      <c r="Y21" s="1"/>
      <c r="Z21" s="1"/>
    </row>
    <row r="22" spans="1:26" ht="13.5" customHeight="1">
      <c r="A22" s="1"/>
      <c r="B22" s="39" t="s">
        <v>30</v>
      </c>
      <c r="C22" s="32"/>
      <c r="D22" s="25"/>
      <c r="E22" s="29"/>
      <c r="F22" s="1"/>
      <c r="G22" s="24"/>
      <c r="H22" s="1"/>
      <c r="I22" s="1"/>
      <c r="J22" s="1"/>
      <c r="K22" s="1"/>
      <c r="L22" s="1"/>
      <c r="M22" s="1"/>
      <c r="N22" s="1"/>
      <c r="O22" s="1"/>
      <c r="P22" s="1"/>
      <c r="Q22" s="1"/>
      <c r="R22" s="1"/>
      <c r="S22" s="1"/>
      <c r="T22" s="1"/>
      <c r="U22" s="1"/>
      <c r="V22" s="1"/>
      <c r="W22" s="1"/>
      <c r="X22" s="1"/>
      <c r="Y22" s="1"/>
      <c r="Z22" s="1"/>
    </row>
    <row r="23" spans="1:26" ht="13.5" customHeight="1">
      <c r="A23" s="1"/>
      <c r="B23" s="32"/>
      <c r="C23" s="32"/>
      <c r="D23" s="25"/>
      <c r="E23" s="29"/>
      <c r="F23" s="1"/>
      <c r="G23" s="24"/>
      <c r="H23" s="1"/>
      <c r="I23" s="1"/>
      <c r="J23" s="1"/>
      <c r="K23" s="1"/>
      <c r="L23" s="1"/>
      <c r="M23" s="1"/>
      <c r="N23" s="1"/>
      <c r="O23" s="1"/>
      <c r="P23" s="1"/>
      <c r="Q23" s="1"/>
      <c r="R23" s="1"/>
      <c r="S23" s="1"/>
      <c r="T23" s="1"/>
      <c r="U23" s="1"/>
      <c r="V23" s="1"/>
      <c r="W23" s="1"/>
      <c r="X23" s="1"/>
      <c r="Y23" s="1"/>
      <c r="Z23" s="1"/>
    </row>
    <row r="24" spans="1:26" ht="13.5" customHeight="1">
      <c r="A24" s="1"/>
      <c r="B24" s="33" t="s">
        <v>33</v>
      </c>
      <c r="C24" s="39">
        <f>SUM(C22)</f>
        <v>0</v>
      </c>
      <c r="D24" s="25"/>
      <c r="E24" s="29"/>
      <c r="F24" s="1"/>
      <c r="G24" s="24"/>
      <c r="H24" s="1"/>
      <c r="I24" s="1"/>
      <c r="J24" s="1"/>
      <c r="K24" s="1"/>
      <c r="L24" s="1"/>
      <c r="M24" s="1"/>
      <c r="N24" s="1"/>
      <c r="O24" s="1"/>
      <c r="P24" s="1"/>
      <c r="Q24" s="1"/>
      <c r="R24" s="1"/>
      <c r="S24" s="1"/>
      <c r="T24" s="1"/>
      <c r="U24" s="1"/>
      <c r="V24" s="1"/>
      <c r="W24" s="1"/>
      <c r="X24" s="1"/>
      <c r="Y24" s="1"/>
      <c r="Z24" s="1"/>
    </row>
    <row r="25" spans="1:26" ht="13.5" customHeight="1">
      <c r="A25" s="1"/>
      <c r="B25" s="14"/>
      <c r="C25" s="14"/>
      <c r="D25" s="15"/>
      <c r="E25" s="16"/>
      <c r="F25" s="1"/>
      <c r="G25" s="24"/>
      <c r="H25" s="1"/>
      <c r="I25" s="1"/>
      <c r="J25" s="1"/>
      <c r="K25" s="1"/>
      <c r="L25" s="1"/>
      <c r="M25" s="1"/>
      <c r="N25" s="1"/>
      <c r="O25" s="1"/>
      <c r="P25" s="1"/>
      <c r="Q25" s="1"/>
      <c r="R25" s="1"/>
      <c r="S25" s="1"/>
      <c r="T25" s="1"/>
      <c r="U25" s="1"/>
      <c r="V25" s="1"/>
      <c r="W25" s="1"/>
      <c r="X25" s="1"/>
      <c r="Y25" s="1"/>
      <c r="Z25" s="1"/>
    </row>
    <row r="26" spans="1:26" ht="13.5" customHeight="1">
      <c r="A26" s="1"/>
      <c r="B26" s="14"/>
      <c r="C26" s="14"/>
      <c r="D26" s="15"/>
      <c r="E26" s="16"/>
      <c r="F26" s="1"/>
      <c r="G26" s="24"/>
      <c r="H26" s="1"/>
      <c r="I26" s="1"/>
      <c r="J26" s="1"/>
      <c r="K26" s="1"/>
      <c r="L26" s="1"/>
      <c r="M26" s="1"/>
      <c r="N26" s="1"/>
      <c r="O26" s="1"/>
      <c r="P26" s="1"/>
      <c r="Q26" s="1"/>
      <c r="R26" s="1"/>
      <c r="S26" s="1"/>
      <c r="T26" s="1"/>
      <c r="U26" s="1"/>
      <c r="V26" s="1"/>
      <c r="W26" s="1"/>
      <c r="X26" s="1"/>
      <c r="Y26" s="1"/>
      <c r="Z26" s="1"/>
    </row>
    <row r="27" spans="1:26" ht="13.5" customHeight="1">
      <c r="A27" s="1"/>
      <c r="B27" s="14"/>
      <c r="C27" s="14"/>
      <c r="D27" s="15"/>
      <c r="E27" s="16"/>
      <c r="F27" s="1"/>
      <c r="G27" s="24"/>
      <c r="H27" s="1"/>
      <c r="I27" s="1"/>
      <c r="J27" s="1"/>
      <c r="K27" s="1"/>
      <c r="L27" s="1"/>
      <c r="M27" s="1"/>
      <c r="N27" s="1"/>
      <c r="O27" s="1"/>
      <c r="P27" s="1"/>
      <c r="Q27" s="1"/>
      <c r="R27" s="1"/>
      <c r="S27" s="1"/>
      <c r="T27" s="1"/>
      <c r="U27" s="1"/>
      <c r="V27" s="1"/>
      <c r="W27" s="1"/>
      <c r="X27" s="1"/>
      <c r="Y27" s="1"/>
      <c r="Z27" s="1"/>
    </row>
    <row r="28" spans="1:26" ht="13.5" customHeight="1">
      <c r="A28" s="1"/>
      <c r="B28" s="18" t="s">
        <v>34</v>
      </c>
      <c r="C28" s="19"/>
      <c r="D28" s="20"/>
      <c r="E28" s="21"/>
      <c r="F28" s="1"/>
      <c r="G28" s="24"/>
      <c r="H28" s="1"/>
      <c r="I28" s="1"/>
      <c r="J28" s="1"/>
      <c r="K28" s="1"/>
      <c r="L28" s="1"/>
      <c r="M28" s="1"/>
      <c r="N28" s="1"/>
      <c r="O28" s="1"/>
      <c r="P28" s="1"/>
      <c r="Q28" s="1"/>
      <c r="R28" s="1"/>
      <c r="S28" s="1"/>
      <c r="T28" s="1"/>
      <c r="U28" s="1"/>
      <c r="V28" s="1"/>
      <c r="W28" s="1"/>
      <c r="X28" s="1"/>
      <c r="Y28" s="1"/>
      <c r="Z28" s="1"/>
    </row>
    <row r="29" spans="1:26" ht="13.5" customHeight="1">
      <c r="A29" s="1"/>
      <c r="B29" s="43" t="s">
        <v>35</v>
      </c>
      <c r="C29" s="44"/>
      <c r="D29" s="45"/>
      <c r="E29" s="46"/>
      <c r="F29" s="1"/>
      <c r="G29" s="22"/>
      <c r="H29" s="1"/>
      <c r="I29" s="1"/>
      <c r="J29" s="1"/>
      <c r="K29" s="1"/>
      <c r="L29" s="1"/>
      <c r="M29" s="1"/>
      <c r="N29" s="1"/>
      <c r="O29" s="1"/>
      <c r="P29" s="1"/>
      <c r="Q29" s="1"/>
      <c r="R29" s="1"/>
      <c r="S29" s="1"/>
      <c r="T29" s="1"/>
      <c r="U29" s="1"/>
      <c r="V29" s="1"/>
      <c r="W29" s="1"/>
      <c r="X29" s="1"/>
      <c r="Y29" s="1"/>
      <c r="Z29" s="1"/>
    </row>
    <row r="30" spans="1:26" ht="13.5" customHeight="1">
      <c r="A30" s="1"/>
      <c r="B30" s="24" t="s">
        <v>68</v>
      </c>
      <c r="C30" s="44"/>
      <c r="D30" s="45"/>
      <c r="E30" s="46"/>
      <c r="F30" s="1"/>
      <c r="G30" s="24" t="s">
        <v>36</v>
      </c>
      <c r="H30" s="1"/>
      <c r="I30" s="1"/>
      <c r="J30" s="1"/>
      <c r="K30" s="1"/>
      <c r="L30" s="1"/>
      <c r="M30" s="1"/>
      <c r="N30" s="1"/>
      <c r="O30" s="1"/>
      <c r="P30" s="1"/>
      <c r="Q30" s="1"/>
      <c r="R30" s="1"/>
      <c r="S30" s="1"/>
      <c r="T30" s="1"/>
      <c r="U30" s="1"/>
      <c r="V30" s="1"/>
      <c r="W30" s="1"/>
      <c r="X30" s="1"/>
      <c r="Y30" s="1"/>
      <c r="Z30" s="1"/>
    </row>
    <row r="31" spans="1:26" ht="13.5" customHeight="1">
      <c r="A31" s="1"/>
      <c r="B31" s="24" t="s">
        <v>37</v>
      </c>
      <c r="C31" s="44"/>
      <c r="D31" s="49"/>
      <c r="E31" s="46"/>
      <c r="F31" s="1"/>
      <c r="G31" s="24" t="s">
        <v>38</v>
      </c>
      <c r="H31" s="1"/>
      <c r="I31" s="1"/>
      <c r="J31" s="1"/>
      <c r="K31" s="1"/>
      <c r="L31" s="1"/>
      <c r="M31" s="1"/>
      <c r="N31" s="1"/>
      <c r="O31" s="1"/>
      <c r="P31" s="1"/>
      <c r="Q31" s="1"/>
      <c r="R31" s="1"/>
      <c r="S31" s="1"/>
      <c r="T31" s="1"/>
      <c r="U31" s="1"/>
      <c r="V31" s="1"/>
      <c r="W31" s="1"/>
      <c r="X31" s="1"/>
      <c r="Y31" s="1"/>
      <c r="Z31" s="1"/>
    </row>
    <row r="32" spans="1:26" ht="13.5" customHeight="1">
      <c r="A32" s="1"/>
      <c r="B32" s="24" t="s">
        <v>51</v>
      </c>
      <c r="C32" s="44"/>
      <c r="D32" s="49"/>
      <c r="E32" s="46"/>
      <c r="F32" s="1"/>
      <c r="G32" s="24"/>
      <c r="H32" s="1"/>
      <c r="I32" s="1"/>
      <c r="J32" s="1"/>
      <c r="K32" s="1"/>
      <c r="L32" s="1"/>
      <c r="M32" s="1"/>
      <c r="N32" s="1"/>
      <c r="O32" s="1"/>
      <c r="P32" s="1"/>
      <c r="Q32" s="1"/>
      <c r="R32" s="1"/>
      <c r="S32" s="1"/>
      <c r="T32" s="1"/>
      <c r="U32" s="1"/>
      <c r="V32" s="1"/>
      <c r="W32" s="1"/>
      <c r="X32" s="1"/>
      <c r="Y32" s="1"/>
      <c r="Z32" s="1"/>
    </row>
    <row r="33" spans="1:26" ht="13.5" customHeight="1">
      <c r="A33" s="1"/>
      <c r="B33" s="24"/>
      <c r="C33" s="44"/>
      <c r="D33" s="49"/>
      <c r="E33" s="46"/>
      <c r="F33" s="1"/>
      <c r="G33" s="17"/>
      <c r="H33" s="1"/>
      <c r="I33" s="1"/>
      <c r="J33" s="1"/>
      <c r="K33" s="1"/>
      <c r="L33" s="1"/>
      <c r="M33" s="1"/>
      <c r="N33" s="1"/>
      <c r="O33" s="1"/>
      <c r="P33" s="1"/>
      <c r="Q33" s="1"/>
      <c r="R33" s="1"/>
      <c r="S33" s="1"/>
      <c r="T33" s="1"/>
      <c r="U33" s="1"/>
      <c r="V33" s="1"/>
      <c r="W33" s="1"/>
      <c r="X33" s="1"/>
      <c r="Y33" s="1"/>
      <c r="Z33" s="1"/>
    </row>
    <row r="34" spans="1:26" ht="13.5" customHeight="1">
      <c r="A34" s="1"/>
      <c r="B34" s="33" t="s">
        <v>52</v>
      </c>
      <c r="C34" s="44">
        <f>SUM(C29:C31)</f>
        <v>0</v>
      </c>
      <c r="D34" s="45"/>
      <c r="E34" s="52"/>
      <c r="F34" s="1"/>
      <c r="G34" s="17"/>
      <c r="H34" s="1"/>
      <c r="I34" s="1"/>
      <c r="J34" s="1"/>
      <c r="K34" s="1"/>
      <c r="L34" s="1"/>
      <c r="M34" s="1"/>
      <c r="N34" s="1"/>
      <c r="O34" s="1"/>
      <c r="P34" s="1"/>
      <c r="Q34" s="1"/>
      <c r="R34" s="1"/>
      <c r="S34" s="1"/>
      <c r="T34" s="1"/>
      <c r="U34" s="1"/>
      <c r="V34" s="1"/>
      <c r="W34" s="1"/>
      <c r="X34" s="1"/>
      <c r="Y34" s="1"/>
      <c r="Z34" s="1"/>
    </row>
    <row r="35" spans="1:26" ht="13.5" customHeight="1">
      <c r="A35" s="1"/>
      <c r="B35" s="33"/>
      <c r="C35" s="44"/>
      <c r="D35" s="45"/>
      <c r="E35" s="52"/>
      <c r="F35" s="1"/>
      <c r="G35" s="17"/>
      <c r="H35" s="1"/>
      <c r="I35" s="1"/>
      <c r="J35" s="1"/>
      <c r="K35" s="1"/>
      <c r="L35" s="1"/>
      <c r="M35" s="1"/>
      <c r="N35" s="1"/>
      <c r="O35" s="1"/>
      <c r="P35" s="1"/>
      <c r="Q35" s="1"/>
      <c r="R35" s="1"/>
      <c r="S35" s="1"/>
      <c r="T35" s="1"/>
      <c r="U35" s="1"/>
      <c r="V35" s="1"/>
      <c r="W35" s="1"/>
      <c r="X35" s="1"/>
      <c r="Y35" s="1"/>
      <c r="Z35" s="1"/>
    </row>
    <row r="36" spans="1:26" ht="13.5" customHeight="1">
      <c r="A36" s="1"/>
      <c r="B36" s="53"/>
      <c r="C36" s="44"/>
      <c r="D36" s="45"/>
      <c r="E36" s="54"/>
      <c r="F36" s="1"/>
      <c r="G36" s="1"/>
      <c r="H36" s="1"/>
      <c r="I36" s="1"/>
      <c r="J36" s="1"/>
      <c r="K36" s="1"/>
      <c r="L36" s="1"/>
      <c r="M36" s="1"/>
      <c r="N36" s="1"/>
      <c r="O36" s="1"/>
      <c r="P36" s="1"/>
      <c r="Q36" s="1"/>
      <c r="R36" s="1"/>
      <c r="S36" s="1"/>
      <c r="T36" s="1"/>
      <c r="U36" s="1"/>
      <c r="V36" s="1"/>
      <c r="W36" s="1"/>
      <c r="X36" s="1"/>
      <c r="Y36" s="1"/>
      <c r="Z36" s="1"/>
    </row>
    <row r="37" spans="1:26" ht="13.5" customHeight="1">
      <c r="A37" s="1"/>
      <c r="B37" s="55" t="s">
        <v>53</v>
      </c>
      <c r="C37" s="56">
        <f>SUM(C19,C24,C34,)</f>
        <v>0</v>
      </c>
      <c r="D37" s="74"/>
      <c r="E37" s="17"/>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Tifenn MARTINOT-LAGARDE</dc:creator>
  <cp:lastModifiedBy>Tifenn MARTINOT-LAGARDE</cp:lastModifiedBy>
  <dcterms:created xsi:type="dcterms:W3CDTF">2024-09-27T15:55:12Z</dcterms:created>
  <dcterms:modified xsi:type="dcterms:W3CDTF">2024-09-28T08:22:20Z</dcterms:modified>
</cp:coreProperties>
</file>