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6930" activeTab="2"/>
  </bookViews>
  <sheets>
    <sheet name="Budget total" sheetId="2" r:id="rId1"/>
    <sheet name="Détail - année 2025" sheetId="3" r:id="rId2"/>
    <sheet name="Détail - année 2026" sheetId="4" r:id="rId3"/>
    <sheet name="Détail - année 3" sheetId="5" r:id="rId4"/>
  </sheets>
  <calcPr calcId="14562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C46" i="3" l="1"/>
  <c r="C19" i="2" l="1"/>
  <c r="C34" i="2"/>
  <c r="C43" i="3"/>
  <c r="C44" i="4"/>
  <c r="C34" i="4"/>
  <c r="C29" i="4"/>
  <c r="C28" i="3"/>
  <c r="C47" i="4" l="1"/>
  <c r="C34" i="5"/>
  <c r="C24" i="5"/>
  <c r="C19" i="5"/>
  <c r="C37" i="5" s="1"/>
  <c r="C33" i="3"/>
  <c r="C24" i="2" l="1"/>
  <c r="C37" i="2"/>
</calcChain>
</file>

<file path=xl/sharedStrings.xml><?xml version="1.0" encoding="utf-8"?>
<sst xmlns="http://schemas.openxmlformats.org/spreadsheetml/2006/main" count="159" uniqueCount="56">
  <si>
    <t>INTITULE DU PROJET :</t>
  </si>
  <si>
    <t>PORTEUR.SE DU PROJET :</t>
  </si>
  <si>
    <t>ANNEE :</t>
  </si>
  <si>
    <t>Dépenses éligibles</t>
  </si>
  <si>
    <t>Co-financements</t>
  </si>
  <si>
    <t>Explication et justification de l'aide demandée</t>
  </si>
  <si>
    <t>FONCTIONNEMENT</t>
  </si>
  <si>
    <t>TOTAL</t>
  </si>
  <si>
    <t>Stage</t>
  </si>
  <si>
    <t>Aide</t>
  </si>
  <si>
    <t>Toutes vos demandes d'achat de matériel supérieur à 350 €</t>
  </si>
  <si>
    <t>Sous-total Fonctionnement</t>
  </si>
  <si>
    <t>Sous-total Equipement</t>
  </si>
  <si>
    <t>PERSONNEL</t>
  </si>
  <si>
    <t>Sous-total Personnel</t>
  </si>
  <si>
    <t>Autre type de contrat</t>
  </si>
  <si>
    <t>Rémunération d'un artiste, d'un conférencier, d'un prestataire: coût libre (sur devis-facture ou GUSO)</t>
  </si>
  <si>
    <t xml:space="preserve"> </t>
  </si>
  <si>
    <t>Construction livrable</t>
  </si>
  <si>
    <t xml:space="preserve">Montant de l'aide demandée à ArTeC </t>
  </si>
  <si>
    <t>Coût moyen d'un mois de stage: 600 €</t>
  </si>
  <si>
    <t>Coût minimum dun mois de salaire chargé pour un IGR: 3300 €</t>
  </si>
  <si>
    <t>Coût minimum dun mois de salaire chargé pour un IGE: 3000 €</t>
  </si>
  <si>
    <t>Petit matériel (inférieur à 350 €), uniquement s'il ne peut être prêté par ArTeC</t>
  </si>
  <si>
    <t>IGR</t>
  </si>
  <si>
    <t>IGE</t>
  </si>
  <si>
    <t>Frais de réception (prestation de traiteur ou restaurant sur bon de commande)</t>
  </si>
  <si>
    <t>Frais de mission (voyage, hébergement uniquement). Détailler pour chaque voyage prévu.</t>
  </si>
  <si>
    <t>Autres frais (préciser)</t>
  </si>
  <si>
    <t>Rémunération de prestation artistique</t>
  </si>
  <si>
    <t>EQUIPEMENT (détailler chaque besoin)</t>
  </si>
  <si>
    <t>Equipement &gt; 350 euros</t>
  </si>
  <si>
    <t>Rémunération intervenant.es extérieure.es (préciser le mode de rémunération souhaité, si possible)</t>
  </si>
  <si>
    <t>Les prestataires des marchés publics étant très coûteux en ce qui concerne les voyages et hébergements, il convient d'estimer le coût de chaque prestation de cette nature en multipliant par deux les montants affichés sur les outils de recherche standard.</t>
  </si>
  <si>
    <t>Hedjerassi</t>
  </si>
  <si>
    <r>
      <t>« </t>
    </r>
    <r>
      <rPr>
        <i/>
        <sz val="12"/>
        <color theme="1"/>
        <rFont val="Times New Roman"/>
        <family val="1"/>
      </rPr>
      <t>Souvenirs manquants ? Souvenirs marquants ?</t>
    </r>
    <r>
      <rPr>
        <sz val="12"/>
        <color theme="1"/>
        <rFont val="Times New Roman"/>
        <family val="1"/>
      </rPr>
      <t xml:space="preserve"> » - Percer le(s) silence(s) par une recherche-création pédagogique </t>
    </r>
  </si>
  <si>
    <t>PORTEUSE DU PROJET :</t>
  </si>
  <si>
    <t>MISSIONS</t>
  </si>
  <si>
    <t>4 A/R Train Paris-Marseille + 4 nuits : réunion équipe Projet : nov 2025</t>
  </si>
  <si>
    <t>Fort de France-Paris, 7 nuits (défraiement frais de séjour artiste)</t>
  </si>
  <si>
    <t>Prestation de la compagnie Kré-Ambule (accompagnement création des performances)</t>
  </si>
  <si>
    <t>Prestation de Paul Paul Santiages (accompagnement création des performances)</t>
  </si>
  <si>
    <t>Prestation de Zarra Bonheur (accompagnement création des performances)</t>
  </si>
  <si>
    <t>2 A/R Train Marseille-Paris + 1 nuit : réunion équipe Projet : mars &amp; sept 2025</t>
  </si>
  <si>
    <t>Journée Juin 2025 Rencontres heureuses (réponse à l'AAP Résidence du Laboratoire d'éducation)</t>
  </si>
  <si>
    <t>Frais de récéption Journée Juin 2025 Rencontres heureuses (réponse à l'AAP Résidence du Laboratoire d'éducation)</t>
  </si>
  <si>
    <t xml:space="preserve">Eurostar Londres-Paris, 2 nuits Invitation séminaire Zineb Sedira </t>
  </si>
  <si>
    <t>2 A/R Train Marseille-Paris + 1 nuit : Rencontre-performance, Printemps des Humanités, Campus Condorcet mars &amp; Musée de l'Histoire de l'immigration, oct 2026</t>
  </si>
  <si>
    <t>5 A/R Train Paris-Marseille + 4 nuits : Rencontre-Performance, MUCEM, juin 2026</t>
  </si>
  <si>
    <t>Train Paris-Marseille + nuits des étudiant.e.s participant à la recherche-création, MUCEM, juin 2026 (financements composante/Legs)</t>
  </si>
  <si>
    <t xml:space="preserve">Frais de réception Rencontres-performances </t>
  </si>
  <si>
    <t>AAP 2025</t>
  </si>
  <si>
    <t>Prestation de Paul Santiages (accompagnement création des performances)</t>
  </si>
  <si>
    <t>Atelier d'écriture créative (invitation d'une écrivaine)</t>
  </si>
  <si>
    <t xml:space="preserve">Frais de réception des partenaires, des chercheur.e.s, artistes invité.e.s aux séminaires </t>
  </si>
  <si>
    <t xml:space="preserve">Accompagnement à la collecte des données, à la démarche (auto)ethnographique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</si>
</sst>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quot;€&quot;_ ;_ * \(#,##0.00\)\ &quot;€&quot;_ ;_ * &quot;-&quot;??_)\ &quot;€&quot;_ ;_ @_ "/>
    <numFmt numFmtId="165" formatCode="[$€-2]\ #,##0"/>
    <numFmt numFmtId="166" formatCode="&quot; &quot;#,##0.00&quot; € &quot;;&quot;-&quot;#,##0.00&quot; € &quot;;&quot; -&quot;#&quot; € &quot;;&quot; &quot;@&quot; &quot;"/>
    <numFmt numFmtId="167" formatCode="[$-40C]General"/>
    <numFmt numFmtId="168" formatCode="[$-40C]0%"/>
    <numFmt numFmtId="169" formatCode="#,##0.00&quot; &quot;[$€-40C];[Red]&quot;-&quot;#,##0.00&quot; &quot;[$€-40C]"/>
  </numFmts>
  <fonts count="25">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12"/>
      <color indexed="0"/>
      <name val="Arial Bold"/>
    </font>
    <font>
      <sz val="11"/>
      <color indexed="0"/>
      <name val="Arial Bold"/>
    </font>
    <font>
      <sz val="11"/>
      <color theme="5" tint="-0.249977111117893"/>
      <name val="Arial"/>
      <family val="2"/>
    </font>
    <font>
      <b/>
      <sz val="10"/>
      <color theme="1"/>
      <name val="Calibri"/>
      <family val="2"/>
      <scheme val="minor"/>
    </font>
    <font>
      <b/>
      <sz val="10"/>
      <color rgb="FF7030A0"/>
      <name val="Calibri"/>
      <family val="2"/>
      <scheme val="minor"/>
    </font>
    <font>
      <sz val="11"/>
      <color theme="1"/>
      <name val="Calibri"/>
      <family val="2"/>
      <scheme val="minor"/>
    </font>
    <font>
      <sz val="10"/>
      <color rgb="FF7030A0"/>
      <name val="Calibri"/>
      <family val="2"/>
      <scheme val="minor"/>
    </font>
    <font>
      <sz val="10"/>
      <color rgb="FFFF0000"/>
      <name val="Calibri"/>
      <family val="2"/>
      <scheme val="minor"/>
    </font>
    <font>
      <b/>
      <sz val="11"/>
      <color rgb="FF7030A0"/>
      <name val="Calibri"/>
      <family val="2"/>
      <scheme val="minor"/>
    </font>
    <font>
      <b/>
      <sz val="14"/>
      <color theme="1"/>
      <name val="Calibri"/>
      <family val="2"/>
      <scheme val="minor"/>
    </font>
    <font>
      <sz val="10"/>
      <name val="Calibri"/>
      <family val="2"/>
      <scheme val="minor"/>
    </font>
    <font>
      <b/>
      <sz val="11"/>
      <color theme="1"/>
      <name val="Calibri"/>
      <family val="2"/>
      <scheme val="minor"/>
    </font>
    <font>
      <b/>
      <sz val="12"/>
      <color rgb="FF2B3489"/>
      <name val="Calibri"/>
      <family val="2"/>
      <scheme val="minor"/>
    </font>
    <font>
      <sz val="12"/>
      <color rgb="FF000000"/>
      <name val="Arial"/>
      <family val="2"/>
    </font>
    <font>
      <sz val="11"/>
      <color rgb="FF000000"/>
      <name val="Calibri"/>
      <family val="2"/>
    </font>
    <font>
      <b/>
      <i/>
      <sz val="16"/>
      <color rgb="FF000000"/>
      <name val="Arial"/>
      <family val="2"/>
    </font>
    <font>
      <b/>
      <i/>
      <u/>
      <sz val="12"/>
      <color rgb="FF000000"/>
      <name val="Arial"/>
      <family val="2"/>
    </font>
    <font>
      <sz val="12"/>
      <color theme="1"/>
      <name val="Times New Roman"/>
      <family val="1"/>
    </font>
    <font>
      <i/>
      <sz val="12"/>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6A9F96"/>
        <bgColor indexed="64"/>
      </patternFill>
    </fill>
  </fills>
  <borders count="10">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s>
  <cellStyleXfs count="10">
    <xf numFmtId="0" fontId="0" fillId="0" borderId="0"/>
    <xf numFmtId="164" fontId="3" fillId="0" borderId="0" applyFont="0" applyFill="0" applyBorder="0" applyAlignment="0" applyProtection="0"/>
    <xf numFmtId="0" fontId="19" fillId="0" borderId="0"/>
    <xf numFmtId="166" fontId="20" fillId="0" borderId="0" applyBorder="0" applyProtection="0"/>
    <xf numFmtId="167" fontId="20" fillId="0" borderId="0" applyBorder="0" applyProtection="0"/>
    <xf numFmtId="168" fontId="20" fillId="0" borderId="0" applyBorder="0" applyProtection="0"/>
    <xf numFmtId="0" fontId="21" fillId="0" borderId="0" applyNumberFormat="0" applyBorder="0" applyProtection="0">
      <alignment horizontal="center"/>
    </xf>
    <xf numFmtId="0" fontId="21" fillId="0" borderId="0" applyNumberFormat="0" applyBorder="0" applyProtection="0">
      <alignment horizontal="center" textRotation="90"/>
    </xf>
    <xf numFmtId="0" fontId="22" fillId="0" borderId="0" applyNumberFormat="0" applyBorder="0" applyProtection="0"/>
    <xf numFmtId="169" fontId="22" fillId="0" borderId="0" applyBorder="0" applyProtection="0"/>
  </cellStyleXfs>
  <cellXfs count="63">
    <xf numFmtId="0" fontId="0" fillId="0" borderId="0" xfId="0"/>
    <xf numFmtId="0" fontId="5" fillId="0" borderId="0" xfId="0" applyFont="1"/>
    <xf numFmtId="0" fontId="6" fillId="0" borderId="1" xfId="0"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right" vertical="center"/>
    </xf>
    <xf numFmtId="0" fontId="6" fillId="0" borderId="4" xfId="0" applyFont="1" applyBorder="1" applyAlignment="1">
      <alignment horizontal="center" vertical="center" wrapText="1"/>
    </xf>
    <xf numFmtId="0" fontId="6" fillId="0" borderId="5" xfId="0" applyFont="1" applyBorder="1" applyAlignment="1">
      <alignment horizontal="right" vertical="center"/>
    </xf>
    <xf numFmtId="0" fontId="6" fillId="0" borderId="6" xfId="0" applyFont="1" applyBorder="1" applyAlignment="1">
      <alignment horizontal="center" vertical="center" wrapText="1"/>
    </xf>
    <xf numFmtId="0" fontId="7" fillId="0" borderId="0" xfId="0" applyFont="1" applyAlignment="1">
      <alignment vertical="center"/>
    </xf>
    <xf numFmtId="165" fontId="8" fillId="0" borderId="0" xfId="0" applyNumberFormat="1" applyFont="1" applyAlignment="1">
      <alignment horizontal="right" vertical="center" wrapText="1"/>
    </xf>
    <xf numFmtId="0" fontId="4" fillId="2" borderId="7" xfId="0" applyFont="1" applyFill="1" applyBorder="1" applyAlignment="1">
      <alignment horizontal="center" vertical="center"/>
    </xf>
    <xf numFmtId="0" fontId="9" fillId="0" borderId="7" xfId="0" applyFont="1" applyBorder="1" applyAlignment="1">
      <alignment horizontal="center"/>
    </xf>
    <xf numFmtId="0" fontId="10" fillId="0" borderId="7" xfId="0" applyFont="1" applyBorder="1" applyAlignment="1">
      <alignment horizontal="center"/>
    </xf>
    <xf numFmtId="0" fontId="9" fillId="0" borderId="7" xfId="0" applyFont="1" applyBorder="1" applyAlignment="1">
      <alignment horizontal="center" vertical="center"/>
    </xf>
    <xf numFmtId="0" fontId="5" fillId="0" borderId="7" xfId="0" applyFont="1" applyBorder="1"/>
    <xf numFmtId="164" fontId="5" fillId="0" borderId="7" xfId="1" applyFont="1" applyBorder="1"/>
    <xf numFmtId="164" fontId="12" fillId="0" borderId="7" xfId="1" applyFont="1" applyBorder="1"/>
    <xf numFmtId="0" fontId="5" fillId="0" borderId="7" xfId="0" applyFont="1" applyBorder="1" applyAlignment="1">
      <alignment vertical="top" wrapText="1"/>
    </xf>
    <xf numFmtId="164" fontId="13" fillId="0" borderId="7" xfId="1" applyFont="1" applyBorder="1"/>
    <xf numFmtId="0" fontId="5" fillId="0" borderId="7" xfId="0" applyFont="1" applyBorder="1" applyAlignment="1">
      <alignment vertical="top"/>
    </xf>
    <xf numFmtId="0" fontId="12" fillId="0" borderId="7" xfId="0" applyFont="1" applyBorder="1"/>
    <xf numFmtId="0" fontId="5" fillId="0" borderId="7" xfId="0" applyFont="1" applyBorder="1" applyAlignment="1">
      <alignment wrapText="1"/>
    </xf>
    <xf numFmtId="164" fontId="14" fillId="0" borderId="7" xfId="1" applyFont="1" applyBorder="1"/>
    <xf numFmtId="0" fontId="9" fillId="0" borderId="7" xfId="0" applyFont="1" applyBorder="1" applyAlignment="1">
      <alignment horizontal="left"/>
    </xf>
    <xf numFmtId="0" fontId="10" fillId="0" borderId="7" xfId="0" applyFont="1" applyBorder="1" applyAlignment="1">
      <alignment horizontal="left"/>
    </xf>
    <xf numFmtId="0" fontId="9" fillId="0" borderId="7" xfId="0" applyFont="1" applyBorder="1" applyAlignment="1">
      <alignment horizontal="left" vertical="center"/>
    </xf>
    <xf numFmtId="0" fontId="16" fillId="0" borderId="7" xfId="0" applyFont="1" applyBorder="1" applyAlignment="1">
      <alignment horizontal="left"/>
    </xf>
    <xf numFmtId="0" fontId="4" fillId="3" borderId="7" xfId="0" applyFont="1" applyFill="1" applyBorder="1" applyAlignment="1">
      <alignment horizontal="center"/>
    </xf>
    <xf numFmtId="0" fontId="9" fillId="3" borderId="7" xfId="0" applyFont="1" applyFill="1" applyBorder="1" applyAlignment="1">
      <alignment horizontal="center"/>
    </xf>
    <xf numFmtId="0" fontId="10" fillId="3" borderId="7" xfId="0" applyFont="1" applyFill="1" applyBorder="1" applyAlignment="1">
      <alignment horizontal="center"/>
    </xf>
    <xf numFmtId="0" fontId="9" fillId="3" borderId="7" xfId="0" applyFont="1" applyFill="1" applyBorder="1" applyAlignment="1">
      <alignment horizontal="center" vertical="center"/>
    </xf>
    <xf numFmtId="0" fontId="9" fillId="3" borderId="7" xfId="0" applyFont="1" applyFill="1" applyBorder="1" applyAlignment="1">
      <alignment horizontal="left"/>
    </xf>
    <xf numFmtId="0" fontId="10" fillId="3" borderId="7" xfId="0" applyFont="1" applyFill="1" applyBorder="1" applyAlignment="1">
      <alignment horizontal="left"/>
    </xf>
    <xf numFmtId="0" fontId="9" fillId="3" borderId="7" xfId="0" applyFont="1" applyFill="1" applyBorder="1" applyAlignment="1">
      <alignment horizontal="left" vertical="center"/>
    </xf>
    <xf numFmtId="0" fontId="11" fillId="0" borderId="7" xfId="0" applyFont="1" applyBorder="1" applyAlignment="1">
      <alignment horizontal="left"/>
    </xf>
    <xf numFmtId="0" fontId="17" fillId="0" borderId="7" xfId="0" applyFont="1" applyBorder="1" applyAlignment="1">
      <alignment horizontal="left"/>
    </xf>
    <xf numFmtId="0" fontId="11" fillId="0" borderId="7" xfId="0" applyFont="1" applyBorder="1"/>
    <xf numFmtId="0" fontId="18" fillId="0" borderId="7" xfId="0" applyFont="1" applyBorder="1"/>
    <xf numFmtId="164" fontId="18" fillId="0" borderId="7" xfId="1" applyFont="1" applyBorder="1"/>
    <xf numFmtId="0" fontId="11" fillId="0" borderId="7" xfId="0" applyFont="1" applyBorder="1" applyAlignment="1">
      <alignment wrapText="1"/>
    </xf>
    <xf numFmtId="0" fontId="9" fillId="0" borderId="0" xfId="0" applyFont="1" applyAlignment="1">
      <alignment horizontal="left"/>
    </xf>
    <xf numFmtId="167" fontId="20" fillId="0" borderId="8" xfId="4" applyBorder="1" applyProtection="1"/>
    <xf numFmtId="0" fontId="2" fillId="0" borderId="7" xfId="0" applyFont="1" applyBorder="1"/>
    <xf numFmtId="0" fontId="2" fillId="0" borderId="7" xfId="0" applyFont="1" applyBorder="1" applyAlignment="1">
      <alignment wrapText="1"/>
    </xf>
    <xf numFmtId="0" fontId="2" fillId="0" borderId="7" xfId="0" applyFont="1" applyBorder="1" applyAlignment="1">
      <alignment horizontal="left"/>
    </xf>
    <xf numFmtId="0" fontId="2" fillId="0" borderId="7" xfId="0" applyFont="1" applyBorder="1" applyAlignment="1">
      <alignment horizontal="left" wrapText="1"/>
    </xf>
    <xf numFmtId="0" fontId="4" fillId="2" borderId="7" xfId="0" applyFont="1" applyFill="1" applyBorder="1" applyAlignment="1">
      <alignment horizontal="center" vertical="center" wrapText="1"/>
    </xf>
    <xf numFmtId="0" fontId="5" fillId="0" borderId="0" xfId="0" applyFont="1" applyAlignment="1">
      <alignment vertical="center"/>
    </xf>
    <xf numFmtId="0" fontId="15" fillId="2" borderId="7" xfId="0" applyFont="1" applyFill="1" applyBorder="1" applyAlignment="1">
      <alignment vertical="center"/>
    </xf>
    <xf numFmtId="0" fontId="5" fillId="0" borderId="7" xfId="0" applyFont="1" applyBorder="1" applyAlignment="1">
      <alignment horizontal="left"/>
    </xf>
    <xf numFmtId="0" fontId="1" fillId="0" borderId="7" xfId="0" applyFont="1" applyBorder="1" applyAlignment="1">
      <alignment wrapText="1"/>
    </xf>
    <xf numFmtId="167" fontId="20" fillId="0" borderId="8" xfId="4" applyBorder="1" applyAlignment="1" applyProtection="1">
      <alignment wrapText="1"/>
    </xf>
    <xf numFmtId="0" fontId="23" fillId="0" borderId="0" xfId="0" applyFont="1"/>
    <xf numFmtId="0" fontId="5" fillId="0" borderId="9" xfId="0" applyFont="1" applyBorder="1"/>
    <xf numFmtId="0" fontId="5" fillId="0" borderId="7" xfId="0" applyFont="1" applyBorder="1" applyAlignment="1">
      <alignment horizontal="left" vertical="center"/>
    </xf>
    <xf numFmtId="0" fontId="16" fillId="0" borderId="7" xfId="0" applyFont="1" applyBorder="1" applyAlignment="1">
      <alignment horizontal="right"/>
    </xf>
    <xf numFmtId="0" fontId="5" fillId="0" borderId="0" xfId="0" applyFont="1" applyAlignment="1">
      <alignment horizontal="right"/>
    </xf>
    <xf numFmtId="0" fontId="5" fillId="0" borderId="7" xfId="0" applyFont="1" applyBorder="1" applyAlignment="1">
      <alignment horizontal="right"/>
    </xf>
    <xf numFmtId="0" fontId="12" fillId="0" borderId="9" xfId="0" applyFont="1" applyBorder="1" applyAlignment="1">
      <alignment horizontal="right"/>
    </xf>
    <xf numFmtId="0" fontId="16" fillId="0" borderId="7" xfId="0" applyFont="1" applyBorder="1" applyAlignment="1">
      <alignment horizontal="center"/>
    </xf>
    <xf numFmtId="164" fontId="5" fillId="0" borderId="0" xfId="0" applyNumberFormat="1" applyFont="1"/>
    <xf numFmtId="0" fontId="5" fillId="0" borderId="7" xfId="0" applyFont="1" applyBorder="1" applyAlignment="1">
      <alignment horizontal="center"/>
    </xf>
    <xf numFmtId="0" fontId="5" fillId="0" borderId="0" xfId="0" applyFont="1" applyAlignment="1">
      <alignment horizontal="center"/>
    </xf>
  </cellXfs>
  <cellStyles count="10">
    <cellStyle name="Excel Built-in Currency" xfId="3"/>
    <cellStyle name="Excel Built-in Normal" xfId="4"/>
    <cellStyle name="Excel Built-in Percent" xfId="5"/>
    <cellStyle name="Heading" xfId="6"/>
    <cellStyle name="Heading1" xfId="7"/>
    <cellStyle name="Monétaire" xfId="1" builtinId="4"/>
    <cellStyle name="Normal" xfId="0" builtinId="0"/>
    <cellStyle name="Normal 2" xfId="2"/>
    <cellStyle name="Result" xfId="8"/>
    <cellStyle name="Result2" xfId="9"/>
  </cellStyles>
  <dxfs count="0"/>
  <tableStyles count="0" defaultTableStyle="TableStyleMedium2" defaultPivotStyle="PivotStyleLight16"/>
  <colors>
    <mruColors>
      <color rgb="FF2B3489"/>
      <color rgb="FF6A9F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2705100</xdr:colOff>
      <xdr:row>5</xdr:row>
      <xdr:rowOff>112943</xdr:rowOff>
    </xdr:to>
    <xdr:pic>
      <xdr:nvPicPr>
        <xdr:cNvPr id="2" name="Imag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7800"/>
          <a:ext cx="2374900" cy="90034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3" name="Imag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4" name="Imag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5" name="Image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6" name="Image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7" name="Image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8" name="Image 7">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2857500</xdr:colOff>
      <xdr:row>5</xdr:row>
      <xdr:rowOff>112943</xdr:rowOff>
    </xdr:to>
    <xdr:pic>
      <xdr:nvPicPr>
        <xdr:cNvPr id="2" name="Imag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7800"/>
          <a:ext cx="2527300" cy="90034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3" name="Imag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4" name="Imag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5</xdr:row>
      <xdr:rowOff>112943</xdr:rowOff>
    </xdr:to>
    <xdr:pic>
      <xdr:nvPicPr>
        <xdr:cNvPr id="5" name="Image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6" name="Image 5">
          <a:extLst>
            <a:ext uri="{FF2B5EF4-FFF2-40B4-BE49-F238E27FC236}">
              <a16:creationId xmlns=""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7" name="Image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8" name="Image 7">
          <a:extLst>
            <a:ext uri="{FF2B5EF4-FFF2-40B4-BE49-F238E27FC236}">
              <a16:creationId xmlns=""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9" name="Image 8">
          <a:extLst>
            <a:ext uri="{FF2B5EF4-FFF2-40B4-BE49-F238E27FC236}">
              <a16:creationId xmlns=""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10" name="Image 9">
          <a:extLst>
            <a:ext uri="{FF2B5EF4-FFF2-40B4-BE49-F238E27FC236}">
              <a16:creationId xmlns="" xmlns:a16="http://schemas.microsoft.com/office/drawing/2014/main" id="{00000000-0008-0000-01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11" name="Image 10">
          <a:extLst>
            <a:ext uri="{FF2B5EF4-FFF2-40B4-BE49-F238E27FC236}">
              <a16:creationId xmlns=""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2895600</xdr:colOff>
      <xdr:row>5</xdr:row>
      <xdr:rowOff>112943</xdr:rowOff>
    </xdr:to>
    <xdr:pic>
      <xdr:nvPicPr>
        <xdr:cNvPr id="2" name="Imag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3" name="Image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4" name="Image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5" name="Image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5</xdr:row>
      <xdr:rowOff>112943</xdr:rowOff>
    </xdr:to>
    <xdr:pic>
      <xdr:nvPicPr>
        <xdr:cNvPr id="6" name="Image 5">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7" name="Image 6">
          <a:extLst>
            <a:ext uri="{FF2B5EF4-FFF2-40B4-BE49-F238E27FC236}">
              <a16:creationId xmlns=""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8" name="Image 7">
          <a:extLst>
            <a:ext uri="{FF2B5EF4-FFF2-40B4-BE49-F238E27FC236}">
              <a16:creationId xmlns=""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9" name="Image 8">
          <a:extLst>
            <a:ext uri="{FF2B5EF4-FFF2-40B4-BE49-F238E27FC236}">
              <a16:creationId xmlns=""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10" name="Image 9">
          <a:extLst>
            <a:ext uri="{FF2B5EF4-FFF2-40B4-BE49-F238E27FC236}">
              <a16:creationId xmlns=""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11" name="Image 10">
          <a:extLst>
            <a:ext uri="{FF2B5EF4-FFF2-40B4-BE49-F238E27FC236}">
              <a16:creationId xmlns=""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12" name="Image 11">
          <a:extLst>
            <a:ext uri="{FF2B5EF4-FFF2-40B4-BE49-F238E27FC236}">
              <a16:creationId xmlns=""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2895600</xdr:colOff>
      <xdr:row>5</xdr:row>
      <xdr:rowOff>112943</xdr:rowOff>
    </xdr:to>
    <xdr:pic>
      <xdr:nvPicPr>
        <xdr:cNvPr id="2" name="Image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3" name="Image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5</xdr:row>
      <xdr:rowOff>112943</xdr:rowOff>
    </xdr:to>
    <xdr:pic>
      <xdr:nvPicPr>
        <xdr:cNvPr id="4" name="Image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5" name="Image 4">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6" name="Image 5">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7" name="Image 6">
          <a:extLst>
            <a:ext uri="{FF2B5EF4-FFF2-40B4-BE49-F238E27FC236}">
              <a16:creationId xmlns=""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8" name="Image 7">
          <a:extLst>
            <a:ext uri="{FF2B5EF4-FFF2-40B4-BE49-F238E27FC236}">
              <a16:creationId xmlns=""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9" name="Image 8">
          <a:extLst>
            <a:ext uri="{FF2B5EF4-FFF2-40B4-BE49-F238E27FC236}">
              <a16:creationId xmlns=""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10" name="Image 9">
          <a:extLst>
            <a:ext uri="{FF2B5EF4-FFF2-40B4-BE49-F238E27FC236}">
              <a16:creationId xmlns="" xmlns:a16="http://schemas.microsoft.com/office/drawing/2014/main" id="{00000000-0008-0000-03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7"/>
  <sheetViews>
    <sheetView workbookViewId="0">
      <selection activeCell="D5" sqref="D5"/>
    </sheetView>
  </sheetViews>
  <sheetFormatPr baseColWidth="10" defaultColWidth="11.5" defaultRowHeight="13"/>
  <cols>
    <col min="1" max="1" width="11.5" style="1"/>
    <col min="2" max="2" width="43.83203125" style="1" customWidth="1"/>
    <col min="3" max="3" width="26.83203125" style="1" customWidth="1"/>
    <col min="4" max="4" width="25.83203125" style="1" customWidth="1"/>
    <col min="5" max="5" width="60.5" style="1" customWidth="1"/>
    <col min="6" max="6" width="11.5" style="1"/>
    <col min="7" max="7" width="52.5" style="1" customWidth="1"/>
    <col min="8" max="16384" width="11.5" style="1"/>
  </cols>
  <sheetData>
    <row r="3" spans="2:7" ht="15.5">
      <c r="C3" s="2" t="s">
        <v>0</v>
      </c>
      <c r="D3" s="52" t="s">
        <v>35</v>
      </c>
    </row>
    <row r="4" spans="2:7" ht="15.5">
      <c r="C4" s="4" t="s">
        <v>1</v>
      </c>
      <c r="D4" s="5" t="s">
        <v>34</v>
      </c>
    </row>
    <row r="5" spans="2:7" ht="15.5">
      <c r="C5" s="6" t="s">
        <v>2</v>
      </c>
      <c r="D5" s="7" t="s">
        <v>51</v>
      </c>
    </row>
    <row r="6" spans="2:7" ht="14">
      <c r="C6" s="8"/>
      <c r="D6" s="9"/>
    </row>
    <row r="8" spans="2:7" s="47" customFormat="1" ht="31">
      <c r="B8" s="10" t="s">
        <v>3</v>
      </c>
      <c r="C8" s="46" t="s">
        <v>19</v>
      </c>
      <c r="D8" s="10" t="s">
        <v>4</v>
      </c>
      <c r="E8" s="10" t="s">
        <v>5</v>
      </c>
      <c r="G8" s="48" t="s">
        <v>9</v>
      </c>
    </row>
    <row r="9" spans="2:7">
      <c r="B9" s="11"/>
      <c r="C9" s="11"/>
      <c r="D9" s="12"/>
      <c r="E9" s="13"/>
      <c r="G9" s="14"/>
    </row>
    <row r="10" spans="2:7" ht="15.5">
      <c r="B10" s="27" t="s">
        <v>6</v>
      </c>
      <c r="C10" s="28"/>
      <c r="D10" s="29"/>
      <c r="E10" s="30"/>
      <c r="G10" s="14"/>
    </row>
    <row r="11" spans="2:7" ht="29">
      <c r="B11" s="44" t="s">
        <v>29</v>
      </c>
      <c r="C11" s="61">
        <v>8400</v>
      </c>
      <c r="D11" s="12"/>
      <c r="E11" s="13"/>
      <c r="G11" s="39" t="s">
        <v>16</v>
      </c>
    </row>
    <row r="12" spans="2:7" ht="14.5">
      <c r="B12" s="34"/>
      <c r="C12" s="49"/>
      <c r="D12" s="24"/>
      <c r="E12" s="25"/>
      <c r="G12" s="42" t="s">
        <v>20</v>
      </c>
    </row>
    <row r="13" spans="2:7" ht="58">
      <c r="B13" s="45" t="s">
        <v>27</v>
      </c>
      <c r="C13" s="61">
        <v>7880</v>
      </c>
      <c r="D13" s="24"/>
      <c r="E13" s="25"/>
      <c r="G13" s="50" t="s">
        <v>33</v>
      </c>
    </row>
    <row r="14" spans="2:7" ht="29">
      <c r="B14" s="45" t="s">
        <v>26</v>
      </c>
      <c r="C14" s="62">
        <v>2700</v>
      </c>
      <c r="D14" s="24"/>
      <c r="E14" s="25"/>
      <c r="G14" s="36"/>
    </row>
    <row r="15" spans="2:7" ht="29">
      <c r="B15" s="45" t="s">
        <v>23</v>
      </c>
      <c r="C15" s="49"/>
      <c r="D15" s="24"/>
      <c r="E15" s="25"/>
      <c r="G15" s="36"/>
    </row>
    <row r="16" spans="2:7" ht="14.5">
      <c r="B16" s="41" t="s">
        <v>18</v>
      </c>
      <c r="C16" s="49"/>
      <c r="D16" s="24"/>
      <c r="E16" s="25"/>
      <c r="G16" s="36"/>
    </row>
    <row r="17" spans="2:7" ht="14.5">
      <c r="B17" s="41" t="s">
        <v>28</v>
      </c>
      <c r="C17" s="49"/>
      <c r="D17" s="24"/>
      <c r="E17" s="25"/>
      <c r="G17" s="36"/>
    </row>
    <row r="18" spans="2:7" ht="14.5">
      <c r="B18" s="35"/>
      <c r="C18" s="49"/>
      <c r="D18" s="24"/>
      <c r="E18" s="25"/>
      <c r="G18" s="36"/>
    </row>
    <row r="19" spans="2:7" ht="14.5">
      <c r="B19" s="35" t="s">
        <v>11</v>
      </c>
      <c r="C19" s="59">
        <f>SUM(C11:C18)</f>
        <v>18980</v>
      </c>
      <c r="D19" s="24"/>
      <c r="E19" s="25"/>
      <c r="G19" s="36"/>
    </row>
    <row r="20" spans="2:7" ht="14.5">
      <c r="B20" s="23"/>
      <c r="C20" s="23"/>
      <c r="D20" s="24"/>
      <c r="E20" s="25"/>
      <c r="G20" s="36"/>
    </row>
    <row r="21" spans="2:7" ht="15.5">
      <c r="B21" s="27" t="s">
        <v>30</v>
      </c>
      <c r="C21" s="31"/>
      <c r="D21" s="32"/>
      <c r="E21" s="33"/>
      <c r="G21" s="36" t="s">
        <v>10</v>
      </c>
    </row>
    <row r="22" spans="2:7" ht="14.5">
      <c r="B22" s="49" t="s">
        <v>31</v>
      </c>
      <c r="C22" s="23"/>
      <c r="D22" s="24"/>
      <c r="E22" s="25"/>
      <c r="G22" s="36"/>
    </row>
    <row r="23" spans="2:7" ht="14.5">
      <c r="B23" s="23"/>
      <c r="C23" s="23"/>
      <c r="D23" s="24"/>
      <c r="E23" s="25"/>
      <c r="G23" s="36"/>
    </row>
    <row r="24" spans="2:7" ht="14.5">
      <c r="B24" s="35" t="s">
        <v>12</v>
      </c>
      <c r="C24" s="59">
        <f>SUM(C22:C22)</f>
        <v>0</v>
      </c>
      <c r="D24" s="24"/>
      <c r="E24" s="25"/>
      <c r="G24" s="36"/>
    </row>
    <row r="25" spans="2:7" ht="14.5">
      <c r="B25" s="11"/>
      <c r="C25" s="11"/>
      <c r="D25" s="12"/>
      <c r="E25" s="13"/>
      <c r="G25" s="36"/>
    </row>
    <row r="26" spans="2:7" ht="14.5">
      <c r="B26" s="11"/>
      <c r="C26" s="11"/>
      <c r="D26" s="12"/>
      <c r="E26" s="13"/>
      <c r="G26" s="36"/>
    </row>
    <row r="27" spans="2:7" ht="14.5">
      <c r="B27" s="11"/>
      <c r="C27" s="11"/>
      <c r="D27" s="12"/>
      <c r="E27" s="13"/>
      <c r="G27" s="36"/>
    </row>
    <row r="28" spans="2:7" ht="15.5">
      <c r="B28" s="27" t="s">
        <v>13</v>
      </c>
      <c r="C28" s="28"/>
      <c r="D28" s="29"/>
      <c r="E28" s="30"/>
      <c r="G28" s="36"/>
    </row>
    <row r="29" spans="2:7" ht="29">
      <c r="B29" s="51" t="s">
        <v>32</v>
      </c>
      <c r="C29" s="15"/>
      <c r="D29" s="16"/>
      <c r="E29" s="17"/>
      <c r="G29" s="43"/>
    </row>
    <row r="30" spans="2:7" ht="14.5">
      <c r="B30" s="42" t="s">
        <v>24</v>
      </c>
      <c r="C30" s="15"/>
      <c r="D30" s="16"/>
      <c r="E30" s="17"/>
      <c r="G30" s="42" t="s">
        <v>21</v>
      </c>
    </row>
    <row r="31" spans="2:7" ht="14.5">
      <c r="B31" s="42" t="s">
        <v>25</v>
      </c>
      <c r="C31" s="15"/>
      <c r="D31" s="18"/>
      <c r="E31" s="17"/>
      <c r="G31" s="42" t="s">
        <v>22</v>
      </c>
    </row>
    <row r="32" spans="2:7" ht="14.5">
      <c r="B32" s="36" t="s">
        <v>15</v>
      </c>
      <c r="C32" s="15">
        <v>6000</v>
      </c>
      <c r="D32" s="18"/>
      <c r="E32" s="17"/>
      <c r="G32" s="36"/>
    </row>
    <row r="33" spans="2:7" ht="14.5">
      <c r="B33" s="36"/>
      <c r="C33" s="15"/>
      <c r="D33" s="18"/>
      <c r="E33" s="17"/>
      <c r="G33" s="14"/>
    </row>
    <row r="34" spans="2:7" ht="14.5">
      <c r="B34" s="35" t="s">
        <v>14</v>
      </c>
      <c r="C34" s="15">
        <f>SUM(C32:C33)</f>
        <v>6000</v>
      </c>
      <c r="D34" s="16"/>
      <c r="E34" s="19"/>
      <c r="G34" s="14"/>
    </row>
    <row r="35" spans="2:7" ht="14.5">
      <c r="B35" s="35"/>
      <c r="C35" s="15"/>
      <c r="D35" s="16"/>
      <c r="E35" s="19"/>
      <c r="G35" s="14"/>
    </row>
    <row r="36" spans="2:7">
      <c r="B36" s="20"/>
      <c r="C36" s="15"/>
      <c r="D36" s="16"/>
      <c r="E36" s="21"/>
    </row>
    <row r="37" spans="2:7" ht="15.5">
      <c r="B37" s="37" t="s">
        <v>7</v>
      </c>
      <c r="C37" s="38">
        <f>SUM(C19,C24,C34,)</f>
        <v>24980</v>
      </c>
      <c r="D37" s="22"/>
      <c r="E37" s="1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47"/>
  <sheetViews>
    <sheetView topLeftCell="B10" workbookViewId="0">
      <selection activeCell="D3" sqref="D3:D4"/>
    </sheetView>
  </sheetViews>
  <sheetFormatPr baseColWidth="10" defaultColWidth="11.5" defaultRowHeight="13"/>
  <cols>
    <col min="1" max="1" width="11.5" style="1"/>
    <col min="2" max="2" width="43.83203125" style="1" customWidth="1"/>
    <col min="3" max="3" width="26.83203125" style="1" customWidth="1"/>
    <col min="4" max="4" width="25.83203125" style="1" customWidth="1"/>
    <col min="5" max="5" width="81.08203125" style="1" customWidth="1"/>
    <col min="6" max="6" width="11.5" style="1"/>
    <col min="7" max="7" width="52.5" style="1" customWidth="1"/>
    <col min="8" max="16384" width="11.5" style="1"/>
  </cols>
  <sheetData>
    <row r="3" spans="2:7" ht="15.5">
      <c r="C3" s="2" t="s">
        <v>0</v>
      </c>
      <c r="D3" s="52" t="s">
        <v>35</v>
      </c>
    </row>
    <row r="4" spans="2:7" ht="15.5">
      <c r="C4" s="4" t="s">
        <v>36</v>
      </c>
      <c r="D4" s="5" t="s">
        <v>34</v>
      </c>
    </row>
    <row r="5" spans="2:7" ht="15.5">
      <c r="C5" s="6" t="s">
        <v>2</v>
      </c>
      <c r="D5" s="7">
        <v>2025</v>
      </c>
    </row>
    <row r="6" spans="2:7" ht="14">
      <c r="C6" s="8"/>
      <c r="D6" s="9"/>
    </row>
    <row r="8" spans="2:7" s="47" customFormat="1" ht="31">
      <c r="B8" s="10" t="s">
        <v>3</v>
      </c>
      <c r="C8" s="46" t="s">
        <v>19</v>
      </c>
      <c r="D8" s="10" t="s">
        <v>4</v>
      </c>
      <c r="E8" s="10" t="s">
        <v>5</v>
      </c>
      <c r="G8" s="48" t="s">
        <v>9</v>
      </c>
    </row>
    <row r="9" spans="2:7">
      <c r="B9" s="11"/>
      <c r="C9" s="11"/>
      <c r="D9" s="12"/>
      <c r="E9" s="13"/>
      <c r="G9" s="14"/>
    </row>
    <row r="10" spans="2:7" ht="15.5">
      <c r="B10" s="27" t="s">
        <v>6</v>
      </c>
      <c r="C10" s="28"/>
      <c r="D10" s="29"/>
      <c r="E10" s="30"/>
      <c r="G10" s="14"/>
    </row>
    <row r="11" spans="2:7" ht="29">
      <c r="B11" s="35" t="s">
        <v>29</v>
      </c>
      <c r="C11" s="57">
        <v>1200</v>
      </c>
      <c r="D11" s="57"/>
      <c r="E11" s="54" t="s">
        <v>40</v>
      </c>
      <c r="G11" s="39" t="s">
        <v>16</v>
      </c>
    </row>
    <row r="12" spans="2:7" ht="14.5">
      <c r="B12" s="44"/>
      <c r="C12" s="57">
        <v>1200</v>
      </c>
      <c r="D12" s="14"/>
      <c r="E12" s="54" t="s">
        <v>42</v>
      </c>
      <c r="G12" s="39"/>
    </row>
    <row r="13" spans="2:7" ht="14.5">
      <c r="B13" s="44"/>
      <c r="C13" s="57">
        <v>1200</v>
      </c>
      <c r="D13" s="14"/>
      <c r="E13" s="54" t="s">
        <v>52</v>
      </c>
      <c r="G13" s="39"/>
    </row>
    <row r="14" spans="2:7" ht="14.5">
      <c r="B14" s="34"/>
      <c r="C14" s="57">
        <v>1200</v>
      </c>
      <c r="D14" s="14"/>
      <c r="E14" s="54" t="s">
        <v>53</v>
      </c>
      <c r="G14" s="42" t="s">
        <v>20</v>
      </c>
    </row>
    <row r="15" spans="2:7" ht="14.5">
      <c r="B15" s="34" t="s">
        <v>8</v>
      </c>
      <c r="C15" s="57"/>
      <c r="D15" s="14"/>
      <c r="E15" s="54"/>
      <c r="G15" s="42"/>
    </row>
    <row r="16" spans="2:7" ht="14.5">
      <c r="B16" s="34"/>
      <c r="C16" s="57"/>
      <c r="D16" s="24"/>
      <c r="E16" s="54"/>
      <c r="G16" s="42"/>
    </row>
    <row r="17" spans="2:7" ht="14.5">
      <c r="B17" s="35" t="s">
        <v>37</v>
      </c>
      <c r="C17" s="57">
        <v>600</v>
      </c>
      <c r="D17" s="24"/>
      <c r="E17" s="54" t="s">
        <v>43</v>
      </c>
      <c r="G17" s="42"/>
    </row>
    <row r="18" spans="2:7" ht="23.5" customHeight="1">
      <c r="B18" s="45"/>
      <c r="C18" s="14">
        <v>1120</v>
      </c>
      <c r="D18" s="14"/>
      <c r="E18" s="14" t="s">
        <v>38</v>
      </c>
      <c r="G18" s="50" t="s">
        <v>33</v>
      </c>
    </row>
    <row r="19" spans="2:7" ht="23.5" customHeight="1">
      <c r="B19" s="45"/>
      <c r="C19" s="14">
        <v>1800</v>
      </c>
      <c r="D19" s="53"/>
      <c r="E19" s="14" t="s">
        <v>39</v>
      </c>
      <c r="G19" s="50"/>
    </row>
    <row r="20" spans="2:7" ht="23.5" customHeight="1">
      <c r="B20" s="45"/>
      <c r="C20" s="14">
        <v>200</v>
      </c>
      <c r="D20" s="53">
        <v>300</v>
      </c>
      <c r="E20" s="14" t="s">
        <v>46</v>
      </c>
      <c r="G20" s="50"/>
    </row>
    <row r="21" spans="2:7" ht="23.5" customHeight="1">
      <c r="B21" s="45"/>
      <c r="C21" s="14">
        <v>310</v>
      </c>
      <c r="D21" s="14">
        <v>2124</v>
      </c>
      <c r="E21" s="14" t="s">
        <v>44</v>
      </c>
      <c r="G21" s="50"/>
    </row>
    <row r="22" spans="2:7" ht="29">
      <c r="B22" s="45" t="s">
        <v>26</v>
      </c>
      <c r="C22" s="56">
        <v>1250</v>
      </c>
      <c r="D22" s="58">
        <v>300</v>
      </c>
      <c r="E22" s="54" t="s">
        <v>54</v>
      </c>
      <c r="G22" s="36"/>
    </row>
    <row r="23" spans="2:7" ht="14.5">
      <c r="B23" s="45"/>
      <c r="C23" s="57"/>
      <c r="D23" s="56">
        <v>850</v>
      </c>
      <c r="E23" s="54" t="s">
        <v>45</v>
      </c>
      <c r="G23" s="36"/>
    </row>
    <row r="24" spans="2:7" ht="29">
      <c r="B24" s="45" t="s">
        <v>23</v>
      </c>
      <c r="C24" s="23"/>
      <c r="D24" s="24"/>
      <c r="E24" s="25"/>
      <c r="G24" s="36"/>
    </row>
    <row r="25" spans="2:7" ht="14.5">
      <c r="B25" s="41" t="s">
        <v>18</v>
      </c>
      <c r="C25" s="23"/>
      <c r="D25" s="24"/>
      <c r="E25" s="25"/>
      <c r="G25" s="36"/>
    </row>
    <row r="26" spans="2:7" ht="14.5">
      <c r="B26" s="41" t="s">
        <v>28</v>
      </c>
      <c r="C26" s="23"/>
      <c r="D26" s="24"/>
      <c r="E26" s="25"/>
      <c r="G26" s="36"/>
    </row>
    <row r="27" spans="2:7" ht="14.5">
      <c r="B27" s="35"/>
      <c r="C27" s="23"/>
      <c r="D27" s="24"/>
      <c r="E27" s="25"/>
      <c r="G27" s="36"/>
    </row>
    <row r="28" spans="2:7" ht="14.5">
      <c r="B28" s="35" t="s">
        <v>11</v>
      </c>
      <c r="C28" s="55">
        <f>SUM(C11:C27)</f>
        <v>10080</v>
      </c>
      <c r="D28" s="24"/>
      <c r="E28" s="25"/>
      <c r="G28" s="36"/>
    </row>
    <row r="29" spans="2:7" ht="14.5">
      <c r="B29" s="23"/>
      <c r="C29" s="23"/>
      <c r="D29" s="24"/>
      <c r="E29" s="25"/>
      <c r="G29" s="36"/>
    </row>
    <row r="30" spans="2:7" ht="15.5">
      <c r="B30" s="27" t="s">
        <v>30</v>
      </c>
      <c r="C30" s="31"/>
      <c r="D30" s="32"/>
      <c r="E30" s="33"/>
      <c r="G30" s="36" t="s">
        <v>10</v>
      </c>
    </row>
    <row r="31" spans="2:7" ht="14.5">
      <c r="B31" s="49" t="s">
        <v>31</v>
      </c>
      <c r="C31" s="23"/>
      <c r="D31" s="24"/>
      <c r="E31" s="25"/>
      <c r="G31" s="36"/>
    </row>
    <row r="32" spans="2:7" ht="14.5">
      <c r="B32" s="23"/>
      <c r="C32" s="23"/>
      <c r="D32" s="24"/>
      <c r="E32" s="25"/>
      <c r="G32" s="36"/>
    </row>
    <row r="33" spans="2:7" ht="14.5">
      <c r="B33" s="35" t="s">
        <v>12</v>
      </c>
      <c r="C33" s="55">
        <f>SUM(C31:C31)</f>
        <v>0</v>
      </c>
      <c r="D33" s="24"/>
      <c r="E33" s="25"/>
      <c r="G33" s="36"/>
    </row>
    <row r="34" spans="2:7" ht="14.5">
      <c r="B34" s="11"/>
      <c r="C34" s="11"/>
      <c r="D34" s="12"/>
      <c r="E34" s="13"/>
      <c r="G34" s="36"/>
    </row>
    <row r="35" spans="2:7" ht="14.5">
      <c r="B35" s="11"/>
      <c r="C35" s="11"/>
      <c r="D35" s="12"/>
      <c r="E35" s="13"/>
      <c r="G35" s="36"/>
    </row>
    <row r="36" spans="2:7" ht="14.5">
      <c r="B36" s="11"/>
      <c r="C36" s="11"/>
      <c r="D36" s="12"/>
      <c r="E36" s="13"/>
      <c r="G36" s="36"/>
    </row>
    <row r="37" spans="2:7" ht="15.5">
      <c r="B37" s="27" t="s">
        <v>13</v>
      </c>
      <c r="C37" s="28"/>
      <c r="D37" s="29"/>
      <c r="E37" s="30"/>
      <c r="G37" s="36"/>
    </row>
    <row r="38" spans="2:7" ht="29">
      <c r="B38" s="51" t="s">
        <v>32</v>
      </c>
      <c r="C38" s="15"/>
      <c r="D38" s="16"/>
      <c r="E38" s="17"/>
      <c r="G38" s="43"/>
    </row>
    <row r="39" spans="2:7" ht="14.5">
      <c r="B39" s="42" t="s">
        <v>24</v>
      </c>
      <c r="C39" s="15"/>
      <c r="D39" s="16"/>
      <c r="E39" s="17"/>
      <c r="G39" s="42" t="s">
        <v>21</v>
      </c>
    </row>
    <row r="40" spans="2:7" ht="14.5">
      <c r="B40" s="42" t="s">
        <v>25</v>
      </c>
      <c r="C40" s="15"/>
      <c r="D40" s="18"/>
      <c r="E40" s="17"/>
      <c r="G40" s="42" t="s">
        <v>22</v>
      </c>
    </row>
    <row r="41" spans="2:7" ht="14.5">
      <c r="B41" s="36" t="s">
        <v>15</v>
      </c>
      <c r="C41" s="15">
        <v>3000</v>
      </c>
      <c r="D41" s="18"/>
      <c r="E41" s="17" t="s">
        <v>55</v>
      </c>
      <c r="G41" s="36"/>
    </row>
    <row r="42" spans="2:7" ht="14.5">
      <c r="B42" s="36"/>
      <c r="C42" s="15"/>
      <c r="D42" s="18"/>
      <c r="E42" s="17"/>
      <c r="G42" s="14"/>
    </row>
    <row r="43" spans="2:7" ht="14.5">
      <c r="B43" s="35" t="s">
        <v>14</v>
      </c>
      <c r="C43" s="15">
        <f>SUM(C39:C42)</f>
        <v>3000</v>
      </c>
      <c r="D43" s="16"/>
      <c r="E43" s="19"/>
      <c r="G43" s="14"/>
    </row>
    <row r="44" spans="2:7" ht="14.5">
      <c r="B44" s="35"/>
      <c r="C44" s="15"/>
      <c r="D44" s="16"/>
      <c r="E44" s="19"/>
      <c r="G44" s="14"/>
    </row>
    <row r="45" spans="2:7">
      <c r="B45" s="20"/>
      <c r="C45" s="15"/>
      <c r="D45" s="16"/>
      <c r="E45" s="21"/>
    </row>
    <row r="46" spans="2:7" ht="15.5">
      <c r="B46" s="37" t="s">
        <v>7</v>
      </c>
      <c r="C46" s="38">
        <f>C28+C33+C43</f>
        <v>13080</v>
      </c>
      <c r="D46" s="22"/>
      <c r="E46" s="14"/>
    </row>
    <row r="47" spans="2:7">
      <c r="C47" s="6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47"/>
  <sheetViews>
    <sheetView tabSelected="1" topLeftCell="B7" workbookViewId="0">
      <selection activeCell="E6" sqref="E6"/>
    </sheetView>
  </sheetViews>
  <sheetFormatPr baseColWidth="10" defaultColWidth="11.5" defaultRowHeight="13"/>
  <cols>
    <col min="1" max="1" width="11.5" style="1"/>
    <col min="2" max="2" width="43.83203125" style="1" customWidth="1"/>
    <col min="3" max="3" width="26.83203125" style="1" customWidth="1"/>
    <col min="4" max="4" width="25.83203125" style="1" customWidth="1"/>
    <col min="5" max="5" width="60.5" style="1" customWidth="1"/>
    <col min="6" max="6" width="11.5" style="1"/>
    <col min="7" max="7" width="52.5" style="1" customWidth="1"/>
    <col min="8" max="16384" width="11.5" style="1"/>
  </cols>
  <sheetData>
    <row r="3" spans="2:7" ht="15.5">
      <c r="C3" s="2" t="s">
        <v>0</v>
      </c>
      <c r="D3" s="52" t="s">
        <v>35</v>
      </c>
    </row>
    <row r="4" spans="2:7" ht="15.5">
      <c r="C4" s="4" t="s">
        <v>1</v>
      </c>
      <c r="D4" s="5" t="s">
        <v>34</v>
      </c>
    </row>
    <row r="5" spans="2:7" ht="15.5">
      <c r="C5" s="6" t="s">
        <v>2</v>
      </c>
      <c r="D5" s="7">
        <v>2026</v>
      </c>
    </row>
    <row r="6" spans="2:7" ht="14">
      <c r="C6" s="8"/>
      <c r="D6" s="9"/>
    </row>
    <row r="8" spans="2:7" s="47" customFormat="1" ht="31">
      <c r="B8" s="10" t="s">
        <v>3</v>
      </c>
      <c r="C8" s="46" t="s">
        <v>19</v>
      </c>
      <c r="D8" s="10" t="s">
        <v>4</v>
      </c>
      <c r="E8" s="10" t="s">
        <v>5</v>
      </c>
      <c r="G8" s="48" t="s">
        <v>9</v>
      </c>
    </row>
    <row r="9" spans="2:7">
      <c r="B9" s="11"/>
      <c r="C9" s="11"/>
      <c r="D9" s="12"/>
      <c r="E9" s="13"/>
      <c r="G9" s="14"/>
    </row>
    <row r="10" spans="2:7" ht="15.5">
      <c r="B10" s="27" t="s">
        <v>6</v>
      </c>
      <c r="C10" s="28"/>
      <c r="D10" s="29"/>
      <c r="E10" s="30"/>
      <c r="G10" s="14"/>
    </row>
    <row r="11" spans="2:7" ht="29">
      <c r="B11" s="35" t="s">
        <v>29</v>
      </c>
      <c r="C11" s="57">
        <v>1200</v>
      </c>
      <c r="D11" s="12"/>
      <c r="E11" s="54" t="s">
        <v>40</v>
      </c>
      <c r="G11" s="39" t="s">
        <v>16</v>
      </c>
    </row>
    <row r="12" spans="2:7" ht="14.5">
      <c r="B12" s="44"/>
      <c r="C12" s="57">
        <v>1200</v>
      </c>
      <c r="D12" s="12"/>
      <c r="E12" s="54" t="s">
        <v>42</v>
      </c>
      <c r="G12" s="42" t="s">
        <v>20</v>
      </c>
    </row>
    <row r="13" spans="2:7" ht="18" customHeight="1">
      <c r="B13" s="44"/>
      <c r="C13" s="57">
        <v>1200</v>
      </c>
      <c r="D13" s="24"/>
      <c r="E13" s="54" t="s">
        <v>41</v>
      </c>
      <c r="G13" s="50" t="s">
        <v>33</v>
      </c>
    </row>
    <row r="14" spans="2:7" ht="14.5">
      <c r="B14" s="34"/>
      <c r="C14" s="57"/>
      <c r="D14" s="24"/>
      <c r="E14" s="54"/>
      <c r="G14" s="36"/>
    </row>
    <row r="15" spans="2:7" ht="14.5">
      <c r="B15" s="34" t="s">
        <v>8</v>
      </c>
      <c r="C15" s="57"/>
      <c r="D15" s="24"/>
      <c r="E15" s="54"/>
      <c r="G15" s="36"/>
    </row>
    <row r="16" spans="2:7" ht="14.5">
      <c r="B16" s="34"/>
      <c r="C16" s="57"/>
      <c r="D16" s="24"/>
      <c r="E16" s="54"/>
      <c r="G16" s="36"/>
    </row>
    <row r="17" spans="2:7" ht="14.5">
      <c r="B17" s="35" t="s">
        <v>37</v>
      </c>
      <c r="C17" s="57">
        <v>600</v>
      </c>
      <c r="D17" s="24"/>
      <c r="E17" s="54" t="s">
        <v>47</v>
      </c>
      <c r="G17" s="36"/>
    </row>
    <row r="18" spans="2:7" ht="14.5">
      <c r="B18" s="35"/>
      <c r="C18" s="57">
        <v>1450</v>
      </c>
      <c r="D18" s="24"/>
      <c r="E18" s="14" t="s">
        <v>48</v>
      </c>
      <c r="G18" s="36"/>
    </row>
    <row r="19" spans="2:7" ht="14.5">
      <c r="B19" s="45"/>
      <c r="C19" s="14"/>
      <c r="D19" s="14"/>
      <c r="E19" s="14" t="s">
        <v>49</v>
      </c>
      <c r="G19" s="36"/>
    </row>
    <row r="20" spans="2:7" ht="14.5">
      <c r="B20" s="45"/>
      <c r="C20" s="14">
        <v>1800</v>
      </c>
      <c r="D20" s="53"/>
      <c r="E20" s="14" t="s">
        <v>39</v>
      </c>
      <c r="G20" s="36"/>
    </row>
    <row r="21" spans="2:7" ht="14.5">
      <c r="B21" s="45"/>
      <c r="C21" s="14"/>
      <c r="D21" s="53"/>
      <c r="E21" s="14"/>
      <c r="G21" s="36"/>
    </row>
    <row r="22" spans="2:7" ht="14.5">
      <c r="B22" s="45"/>
      <c r="C22" s="14"/>
      <c r="D22" s="14"/>
      <c r="E22" s="14"/>
      <c r="G22" s="36"/>
    </row>
    <row r="23" spans="2:7" ht="29">
      <c r="B23" s="45" t="s">
        <v>26</v>
      </c>
      <c r="C23" s="56">
        <v>1450</v>
      </c>
      <c r="D23" s="58">
        <v>1000</v>
      </c>
      <c r="E23" s="54" t="s">
        <v>50</v>
      </c>
      <c r="G23" s="36"/>
    </row>
    <row r="24" spans="2:7" ht="14.5">
      <c r="B24" s="45"/>
      <c r="C24" s="57"/>
      <c r="D24" s="56"/>
      <c r="E24" s="54"/>
      <c r="G24" s="36"/>
    </row>
    <row r="25" spans="2:7" ht="29">
      <c r="B25" s="45" t="s">
        <v>23</v>
      </c>
      <c r="C25" s="23"/>
      <c r="D25" s="24"/>
      <c r="E25" s="25"/>
      <c r="G25" s="36"/>
    </row>
    <row r="26" spans="2:7" ht="14.5">
      <c r="B26" s="41" t="s">
        <v>18</v>
      </c>
      <c r="C26" s="23"/>
      <c r="D26" s="24"/>
      <c r="E26" s="25"/>
      <c r="G26" s="36"/>
    </row>
    <row r="27" spans="2:7" ht="14.5">
      <c r="B27" s="41" t="s">
        <v>28</v>
      </c>
      <c r="C27" s="23"/>
      <c r="D27" s="24"/>
      <c r="E27" s="25"/>
      <c r="G27" s="36"/>
    </row>
    <row r="28" spans="2:7" ht="14.5">
      <c r="B28" s="35"/>
      <c r="C28" s="23"/>
      <c r="D28" s="24"/>
      <c r="E28" s="25"/>
      <c r="G28" s="36"/>
    </row>
    <row r="29" spans="2:7" ht="14.5">
      <c r="B29" s="35" t="s">
        <v>11</v>
      </c>
      <c r="C29" s="55">
        <f>SUM(C11:C28)</f>
        <v>8900</v>
      </c>
      <c r="D29" s="24"/>
      <c r="E29" s="25"/>
      <c r="G29" s="36"/>
    </row>
    <row r="30" spans="2:7" ht="14.5">
      <c r="B30" s="23"/>
      <c r="C30" s="23"/>
      <c r="D30" s="24"/>
      <c r="E30" s="25"/>
      <c r="G30" s="43"/>
    </row>
    <row r="31" spans="2:7" ht="15.5">
      <c r="B31" s="27" t="s">
        <v>30</v>
      </c>
      <c r="C31" s="31"/>
      <c r="D31" s="32"/>
      <c r="E31" s="33"/>
      <c r="G31" s="42" t="s">
        <v>21</v>
      </c>
    </row>
    <row r="32" spans="2:7" ht="14.5">
      <c r="B32" s="49" t="s">
        <v>31</v>
      </c>
      <c r="C32" s="23"/>
      <c r="D32" s="24"/>
      <c r="E32" s="25"/>
      <c r="G32" s="42" t="s">
        <v>22</v>
      </c>
    </row>
    <row r="33" spans="2:7" ht="14.5">
      <c r="B33" s="23"/>
      <c r="C33" s="23"/>
      <c r="D33" s="24"/>
      <c r="E33" s="25"/>
      <c r="G33" s="36"/>
    </row>
    <row r="34" spans="2:7" ht="14.5">
      <c r="B34" s="35" t="s">
        <v>12</v>
      </c>
      <c r="C34" s="26">
        <f>SUM(C32:C32)</f>
        <v>0</v>
      </c>
      <c r="D34" s="24"/>
      <c r="E34" s="25"/>
      <c r="G34" s="14"/>
    </row>
    <row r="35" spans="2:7">
      <c r="B35" s="11"/>
      <c r="C35" s="11"/>
      <c r="D35" s="12"/>
      <c r="E35" s="13"/>
      <c r="G35" s="14"/>
    </row>
    <row r="36" spans="2:7">
      <c r="B36" s="11"/>
      <c r="C36" s="11"/>
      <c r="D36" s="12"/>
      <c r="E36" s="13"/>
      <c r="G36" s="14"/>
    </row>
    <row r="37" spans="2:7">
      <c r="B37" s="11"/>
      <c r="C37" s="11"/>
      <c r="D37" s="12"/>
      <c r="E37" s="13"/>
    </row>
    <row r="38" spans="2:7" ht="15.5">
      <c r="B38" s="27" t="s">
        <v>13</v>
      </c>
      <c r="C38" s="28"/>
      <c r="D38" s="29"/>
      <c r="E38" s="30"/>
    </row>
    <row r="39" spans="2:7" ht="29">
      <c r="B39" s="51" t="s">
        <v>32</v>
      </c>
      <c r="C39" s="15"/>
      <c r="D39" s="16"/>
      <c r="E39" s="17"/>
    </row>
    <row r="40" spans="2:7" ht="14.5">
      <c r="B40" s="42" t="s">
        <v>24</v>
      </c>
      <c r="C40" s="15"/>
      <c r="D40" s="16"/>
      <c r="E40" s="17"/>
    </row>
    <row r="41" spans="2:7" ht="14.5">
      <c r="B41" s="42" t="s">
        <v>25</v>
      </c>
      <c r="C41" s="15"/>
      <c r="D41" s="18"/>
      <c r="E41" s="17"/>
    </row>
    <row r="42" spans="2:7" ht="14.5">
      <c r="B42" s="36" t="s">
        <v>15</v>
      </c>
      <c r="C42" s="15">
        <v>3000</v>
      </c>
      <c r="D42" s="16"/>
      <c r="E42" s="17" t="s">
        <v>55</v>
      </c>
    </row>
    <row r="43" spans="2:7" ht="14.5">
      <c r="B43" s="36"/>
      <c r="C43" s="15"/>
      <c r="D43" s="18"/>
      <c r="E43" s="17"/>
    </row>
    <row r="44" spans="2:7" ht="14.5">
      <c r="B44" s="35" t="s">
        <v>14</v>
      </c>
      <c r="C44" s="15">
        <f>SUM(C39:C43)</f>
        <v>3000</v>
      </c>
      <c r="D44" s="16"/>
      <c r="E44" s="19"/>
    </row>
    <row r="45" spans="2:7" ht="14.5">
      <c r="B45" s="35"/>
      <c r="C45" s="15"/>
      <c r="D45" s="16"/>
      <c r="E45" s="19"/>
    </row>
    <row r="46" spans="2:7">
      <c r="B46" s="20"/>
      <c r="C46" s="15"/>
      <c r="D46" s="16"/>
      <c r="E46" s="21"/>
    </row>
    <row r="47" spans="2:7" ht="15.5">
      <c r="B47" s="37" t="s">
        <v>7</v>
      </c>
      <c r="C47" s="38">
        <f>SUM(C44,C34,C29)</f>
        <v>11900</v>
      </c>
      <c r="D47" s="22"/>
      <c r="E47" s="1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7"/>
  <sheetViews>
    <sheetView topLeftCell="A10" workbookViewId="0">
      <selection activeCell="D13" sqref="D13:D17"/>
    </sheetView>
  </sheetViews>
  <sheetFormatPr baseColWidth="10" defaultColWidth="11.5" defaultRowHeight="13"/>
  <cols>
    <col min="1" max="1" width="11.5" style="1"/>
    <col min="2" max="2" width="43.83203125" style="1" customWidth="1"/>
    <col min="3" max="3" width="26.83203125" style="1" customWidth="1"/>
    <col min="4" max="4" width="25.83203125" style="1" customWidth="1"/>
    <col min="5" max="5" width="60.5" style="1" customWidth="1"/>
    <col min="6" max="6" width="11.5" style="1"/>
    <col min="7" max="7" width="52.5" style="1" customWidth="1"/>
    <col min="8" max="16384" width="11.5" style="1"/>
  </cols>
  <sheetData>
    <row r="3" spans="2:7" ht="15.5">
      <c r="C3" s="2" t="s">
        <v>0</v>
      </c>
      <c r="D3" s="3"/>
    </row>
    <row r="4" spans="2:7" ht="15.5">
      <c r="C4" s="4" t="s">
        <v>1</v>
      </c>
      <c r="D4" s="5"/>
    </row>
    <row r="5" spans="2:7" ht="15.5">
      <c r="C5" s="6" t="s">
        <v>2</v>
      </c>
      <c r="D5" s="7" t="s">
        <v>17</v>
      </c>
    </row>
    <row r="6" spans="2:7" ht="14">
      <c r="C6" s="8"/>
      <c r="D6" s="9"/>
    </row>
    <row r="8" spans="2:7" s="47" customFormat="1" ht="31">
      <c r="B8" s="10" t="s">
        <v>3</v>
      </c>
      <c r="C8" s="46" t="s">
        <v>19</v>
      </c>
      <c r="D8" s="10" t="s">
        <v>4</v>
      </c>
      <c r="E8" s="10" t="s">
        <v>5</v>
      </c>
      <c r="G8" s="48" t="s">
        <v>9</v>
      </c>
    </row>
    <row r="9" spans="2:7">
      <c r="B9" s="11"/>
      <c r="C9" s="11"/>
      <c r="D9" s="12"/>
      <c r="E9" s="13"/>
      <c r="G9" s="14"/>
    </row>
    <row r="10" spans="2:7" ht="15.5">
      <c r="B10" s="27" t="s">
        <v>6</v>
      </c>
      <c r="C10" s="28"/>
      <c r="D10" s="29"/>
      <c r="E10" s="30"/>
      <c r="G10" s="14"/>
    </row>
    <row r="11" spans="2:7" ht="29">
      <c r="B11" s="44" t="s">
        <v>29</v>
      </c>
      <c r="C11" s="11"/>
      <c r="D11" s="12"/>
      <c r="E11" s="13"/>
      <c r="G11" s="39" t="s">
        <v>16</v>
      </c>
    </row>
    <row r="12" spans="2:7" ht="14.5">
      <c r="B12" s="34" t="s">
        <v>8</v>
      </c>
      <c r="C12" s="23"/>
      <c r="D12" s="24"/>
      <c r="E12" s="25"/>
      <c r="G12" s="42" t="s">
        <v>20</v>
      </c>
    </row>
    <row r="13" spans="2:7" ht="58">
      <c r="B13" s="45" t="s">
        <v>27</v>
      </c>
      <c r="C13" s="23"/>
      <c r="D13" s="24"/>
      <c r="E13" s="25"/>
      <c r="G13" s="50" t="s">
        <v>33</v>
      </c>
    </row>
    <row r="14" spans="2:7" ht="29">
      <c r="B14" s="45" t="s">
        <v>26</v>
      </c>
      <c r="C14" s="40"/>
      <c r="D14" s="24"/>
      <c r="E14" s="25"/>
      <c r="G14" s="36"/>
    </row>
    <row r="15" spans="2:7" ht="29">
      <c r="B15" s="45" t="s">
        <v>23</v>
      </c>
      <c r="C15" s="23"/>
      <c r="D15" s="24"/>
      <c r="E15" s="25"/>
      <c r="G15" s="36"/>
    </row>
    <row r="16" spans="2:7" ht="14.5">
      <c r="B16" s="41" t="s">
        <v>18</v>
      </c>
      <c r="C16" s="23"/>
      <c r="D16" s="24"/>
      <c r="E16" s="25"/>
      <c r="G16" s="36"/>
    </row>
    <row r="17" spans="2:7" ht="14.5">
      <c r="B17" s="41" t="s">
        <v>28</v>
      </c>
      <c r="C17" s="23"/>
      <c r="D17" s="24"/>
      <c r="E17" s="25"/>
      <c r="G17" s="36"/>
    </row>
    <row r="18" spans="2:7" ht="14.5">
      <c r="B18" s="35"/>
      <c r="C18" s="23"/>
      <c r="D18" s="24"/>
      <c r="E18" s="25"/>
      <c r="G18" s="36"/>
    </row>
    <row r="19" spans="2:7" ht="14.5">
      <c r="B19" s="35" t="s">
        <v>11</v>
      </c>
      <c r="C19" s="26">
        <f>SUM(C12:C15)</f>
        <v>0</v>
      </c>
      <c r="D19" s="24"/>
      <c r="E19" s="25"/>
      <c r="G19" s="36"/>
    </row>
    <row r="20" spans="2:7" ht="14.5">
      <c r="B20" s="23"/>
      <c r="C20" s="23"/>
      <c r="D20" s="24"/>
      <c r="E20" s="25"/>
      <c r="G20" s="36"/>
    </row>
    <row r="21" spans="2:7" ht="15.5">
      <c r="B21" s="27" t="s">
        <v>30</v>
      </c>
      <c r="C21" s="31"/>
      <c r="D21" s="32"/>
      <c r="E21" s="33"/>
      <c r="G21" s="36" t="s">
        <v>10</v>
      </c>
    </row>
    <row r="22" spans="2:7" ht="14.5">
      <c r="B22" s="49" t="s">
        <v>31</v>
      </c>
      <c r="C22" s="23"/>
      <c r="D22" s="24"/>
      <c r="E22" s="25"/>
      <c r="G22" s="36"/>
    </row>
    <row r="23" spans="2:7" ht="14.5">
      <c r="B23" s="23"/>
      <c r="C23" s="23"/>
      <c r="D23" s="24"/>
      <c r="E23" s="25"/>
      <c r="G23" s="36"/>
    </row>
    <row r="24" spans="2:7" ht="14.5">
      <c r="B24" s="35" t="s">
        <v>12</v>
      </c>
      <c r="C24" s="26">
        <f>SUM(C22:C22)</f>
        <v>0</v>
      </c>
      <c r="D24" s="24"/>
      <c r="E24" s="25"/>
      <c r="G24" s="36"/>
    </row>
    <row r="25" spans="2:7" ht="14.5">
      <c r="B25" s="11"/>
      <c r="C25" s="11"/>
      <c r="D25" s="12"/>
      <c r="E25" s="13"/>
      <c r="G25" s="36"/>
    </row>
    <row r="26" spans="2:7" ht="14.5">
      <c r="B26" s="11"/>
      <c r="C26" s="11"/>
      <c r="D26" s="12"/>
      <c r="E26" s="13"/>
      <c r="G26" s="36"/>
    </row>
    <row r="27" spans="2:7" ht="14.5">
      <c r="B27" s="11"/>
      <c r="C27" s="11"/>
      <c r="D27" s="12"/>
      <c r="E27" s="13"/>
      <c r="G27" s="36"/>
    </row>
    <row r="28" spans="2:7" ht="15.5">
      <c r="B28" s="27" t="s">
        <v>13</v>
      </c>
      <c r="C28" s="28"/>
      <c r="D28" s="29"/>
      <c r="E28" s="30"/>
      <c r="G28" s="36"/>
    </row>
    <row r="29" spans="2:7" ht="29">
      <c r="B29" s="51" t="s">
        <v>32</v>
      </c>
      <c r="C29" s="15"/>
      <c r="D29" s="16"/>
      <c r="E29" s="17"/>
      <c r="G29" s="43"/>
    </row>
    <row r="30" spans="2:7" ht="14.5">
      <c r="B30" s="42" t="s">
        <v>24</v>
      </c>
      <c r="C30" s="15"/>
      <c r="D30" s="16"/>
      <c r="E30" s="17"/>
      <c r="G30" s="42" t="s">
        <v>21</v>
      </c>
    </row>
    <row r="31" spans="2:7" ht="14.5">
      <c r="B31" s="42" t="s">
        <v>25</v>
      </c>
      <c r="C31" s="15"/>
      <c r="D31" s="18"/>
      <c r="E31" s="17"/>
      <c r="G31" s="42" t="s">
        <v>22</v>
      </c>
    </row>
    <row r="32" spans="2:7" ht="14.5">
      <c r="B32" s="36" t="s">
        <v>15</v>
      </c>
      <c r="C32" s="15"/>
      <c r="D32" s="18"/>
      <c r="E32" s="17"/>
      <c r="G32" s="36"/>
    </row>
    <row r="33" spans="2:7" ht="14.5">
      <c r="B33" s="36"/>
      <c r="C33" s="15"/>
      <c r="D33" s="18"/>
      <c r="E33" s="17"/>
      <c r="G33" s="14"/>
    </row>
    <row r="34" spans="2:7" ht="14.5">
      <c r="B34" s="35" t="s">
        <v>14</v>
      </c>
      <c r="C34" s="15">
        <f>SUM(C29:C31)</f>
        <v>0</v>
      </c>
      <c r="D34" s="16"/>
      <c r="E34" s="19"/>
      <c r="G34" s="14"/>
    </row>
    <row r="35" spans="2:7" ht="14.5">
      <c r="B35" s="35"/>
      <c r="C35" s="15"/>
      <c r="D35" s="16"/>
      <c r="E35" s="19"/>
      <c r="G35" s="14"/>
    </row>
    <row r="36" spans="2:7">
      <c r="B36" s="20"/>
      <c r="C36" s="15"/>
      <c r="D36" s="16"/>
      <c r="E36" s="21"/>
    </row>
    <row r="37" spans="2:7" ht="15.5">
      <c r="B37" s="37" t="s">
        <v>7</v>
      </c>
      <c r="C37" s="38">
        <f>SUM(C19,C24,C34,)</f>
        <v>0</v>
      </c>
      <c r="D37" s="22"/>
      <c r="E37" s="1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Budget total</vt:lpstr>
      <vt:lpstr>Détail - année 2025</vt:lpstr>
      <vt:lpstr>Détail - année 2026</vt:lpstr>
      <vt:lpstr>Détail - année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Peer Review</cp:lastModifiedBy>
  <dcterms:created xsi:type="dcterms:W3CDTF">2019-07-17T09:52:20Z</dcterms:created>
  <dcterms:modified xsi:type="dcterms:W3CDTF">2024-09-29T19:51:27Z</dcterms:modified>
</cp:coreProperties>
</file>